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Maureen Reyes\Desktop\"/>
    </mc:Choice>
  </mc:AlternateContent>
  <xr:revisionPtr revIDLastSave="0" documentId="13_ncr:1_{B5A32020-4092-4643-A6F8-3FA55705FA3D}" xr6:coauthVersionLast="47" xr6:coauthVersionMax="47" xr10:uidLastSave="{00000000-0000-0000-0000-000000000000}"/>
  <workbookProtection workbookAlgorithmName="SHA-512" workbookHashValue="6Foyj5NL8tKCGUutJXVERdqgutxD+HfjD+DxxOT0YoA+OFAM0q6pNtpHMbcBrwuim1cVjSzBUJi8GtVfCF2Ybg==" workbookSaltValue="Qycmz6LE/UclvtmhIIKpYw==" workbookSpinCount="100000" lockStructure="1"/>
  <bookViews>
    <workbookView xWindow="-120" yWindow="-120" windowWidth="29040" windowHeight="15720" tabRatio="550" firstSheet="1" activeTab="2" xr2:uid="{00000000-000D-0000-FFFF-FFFF00000000}"/>
  </bookViews>
  <sheets>
    <sheet name="OCULTAR" sheetId="2" state="hidden" r:id="rId1"/>
    <sheet name="INFORMACION" sheetId="5" r:id="rId2"/>
    <sheet name="FICHA DE INSCRIPCION" sheetId="1" r:id="rId3"/>
    <sheet name="HOJA DE PARTICIPANTES" sheetId="3" r:id="rId4"/>
    <sheet name="INFO.ADICIONAL" sheetId="7" r:id="rId5"/>
  </sheets>
  <definedNames>
    <definedName name="_xlnm._FilterDatabase" localSheetId="0" hidden="1">OCULTAR!$N$8:$P$43</definedName>
    <definedName name="_xlnm.Print_Area" localSheetId="2">'FICHA DE INSCRIPCION'!$A$1:$M$75</definedName>
    <definedName name="_xlnm.Print_Area" localSheetId="3">'HOJA DE PARTICIPANTES'!$A$1:$O$113</definedName>
    <definedName name="EMPRESA">OCULTAR!$A$1:$C$1</definedName>
    <definedName name="OTEC">#REF!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40" i="2" l="1"/>
  <c r="F296" i="2"/>
  <c r="F282" i="2"/>
  <c r="F275" i="2"/>
  <c r="F261" i="2"/>
  <c r="F93" i="2"/>
  <c r="G77" i="5"/>
  <c r="C77" i="5"/>
  <c r="F77" i="5"/>
  <c r="E77" i="5"/>
  <c r="D77" i="5"/>
  <c r="F21" i="5"/>
  <c r="K57" i="1"/>
  <c r="F1489" i="2" l="1"/>
  <c r="F1438" i="2"/>
  <c r="F1436" i="2"/>
  <c r="F1435" i="2"/>
  <c r="F1418" i="2"/>
  <c r="F1392" i="2"/>
  <c r="F1391" i="2"/>
  <c r="F1390" i="2"/>
  <c r="F1357" i="2"/>
  <c r="F1327" i="2"/>
  <c r="F1313" i="2"/>
  <c r="F1301" i="2"/>
  <c r="F1271" i="2"/>
  <c r="F1251" i="2"/>
  <c r="F1221" i="2"/>
  <c r="F1131" i="2"/>
  <c r="F1124" i="2"/>
  <c r="F1109" i="2"/>
  <c r="F1070" i="2"/>
  <c r="F1067" i="2"/>
  <c r="F1047" i="2"/>
  <c r="F1027" i="2"/>
  <c r="F1026" i="2"/>
  <c r="F992" i="2"/>
  <c r="F942" i="2"/>
  <c r="F936" i="2"/>
  <c r="F886" i="2"/>
  <c r="F871" i="2"/>
  <c r="F741" i="2"/>
  <c r="F704" i="2"/>
  <c r="F683" i="2"/>
  <c r="F661" i="2"/>
  <c r="F598" i="2"/>
  <c r="F578" i="2"/>
  <c r="F571" i="2"/>
  <c r="F542" i="2"/>
  <c r="F486" i="2"/>
  <c r="F402" i="2"/>
  <c r="F395" i="2"/>
  <c r="F376" i="2"/>
  <c r="F297" i="2"/>
  <c r="F232" i="2"/>
  <c r="F231" i="2"/>
  <c r="F176" i="2"/>
  <c r="F175" i="2"/>
  <c r="F157" i="2"/>
  <c r="F129" i="2"/>
  <c r="F36" i="2"/>
  <c r="F35" i="2"/>
  <c r="F29" i="2"/>
  <c r="F28" i="2"/>
  <c r="F1492" i="2"/>
  <c r="F1485" i="2"/>
  <c r="F1478" i="2"/>
  <c r="F1471" i="2"/>
  <c r="F1464" i="2"/>
  <c r="F1457" i="2"/>
  <c r="F1450" i="2"/>
  <c r="F1443" i="2"/>
  <c r="F1429" i="2"/>
  <c r="F1422" i="2"/>
  <c r="F1415" i="2"/>
  <c r="F1408" i="2"/>
  <c r="F1401" i="2"/>
  <c r="F1394" i="2"/>
  <c r="F1387" i="2"/>
  <c r="F1380" i="2"/>
  <c r="F1373" i="2"/>
  <c r="F1366" i="2"/>
  <c r="F1359" i="2"/>
  <c r="F1352" i="2"/>
  <c r="F1345" i="2"/>
  <c r="F1338" i="2"/>
  <c r="F1331" i="2"/>
  <c r="F1324" i="2"/>
  <c r="F1317" i="2"/>
  <c r="F1310" i="2"/>
  <c r="F1303" i="2"/>
  <c r="F1296" i="2"/>
  <c r="F1289" i="2"/>
  <c r="F1282" i="2"/>
  <c r="F1275" i="2"/>
  <c r="F1268" i="2"/>
  <c r="F1261" i="2"/>
  <c r="F1254" i="2"/>
  <c r="F1247" i="2"/>
  <c r="F1240" i="2"/>
  <c r="F1233" i="2"/>
  <c r="F1226" i="2"/>
  <c r="F1219" i="2"/>
  <c r="F1212" i="2"/>
  <c r="F1205" i="2"/>
  <c r="F1198" i="2"/>
  <c r="F1191" i="2"/>
  <c r="F1184" i="2"/>
  <c r="F1177" i="2"/>
  <c r="F1170" i="2"/>
  <c r="F1163" i="2"/>
  <c r="F1156" i="2"/>
  <c r="F1149" i="2"/>
  <c r="F1142" i="2"/>
  <c r="F1135" i="2"/>
  <c r="F1128" i="2"/>
  <c r="F1121" i="2"/>
  <c r="F1114" i="2"/>
  <c r="F1100" i="2"/>
  <c r="F1093" i="2"/>
  <c r="F1086" i="2"/>
  <c r="F1079" i="2"/>
  <c r="F1072" i="2"/>
  <c r="F1065" i="2"/>
  <c r="F1058" i="2"/>
  <c r="F1051" i="2"/>
  <c r="F1044" i="2"/>
  <c r="F1037" i="2"/>
  <c r="F1030" i="2"/>
  <c r="F1023" i="2"/>
  <c r="F1016" i="2"/>
  <c r="F1009" i="2"/>
  <c r="F1002" i="2"/>
  <c r="F995" i="2"/>
  <c r="F988" i="2"/>
  <c r="F981" i="2"/>
  <c r="F974" i="2"/>
  <c r="F967" i="2"/>
  <c r="F960" i="2"/>
  <c r="F953" i="2"/>
  <c r="F946" i="2"/>
  <c r="F939" i="2"/>
  <c r="F932" i="2"/>
  <c r="F925" i="2"/>
  <c r="F918" i="2"/>
  <c r="F911" i="2"/>
  <c r="F904" i="2"/>
  <c r="F897" i="2"/>
  <c r="F890" i="2"/>
  <c r="F883" i="2"/>
  <c r="F876" i="2"/>
  <c r="F869" i="2"/>
  <c r="F862" i="2"/>
  <c r="F855" i="2"/>
  <c r="F848" i="2"/>
  <c r="F841" i="2"/>
  <c r="F834" i="2"/>
  <c r="F827" i="2"/>
  <c r="F820" i="2"/>
  <c r="F813" i="2"/>
  <c r="F806" i="2"/>
  <c r="F799" i="2"/>
  <c r="F792" i="2"/>
  <c r="F785" i="2"/>
  <c r="F778" i="2"/>
  <c r="F771" i="2"/>
  <c r="F764" i="2"/>
  <c r="F757" i="2"/>
  <c r="F750" i="2"/>
  <c r="F743" i="2"/>
  <c r="F736" i="2"/>
  <c r="F729" i="2"/>
  <c r="F722" i="2"/>
  <c r="F715" i="2"/>
  <c r="F708" i="2"/>
  <c r="F701" i="2"/>
  <c r="F694" i="2"/>
  <c r="F687" i="2"/>
  <c r="F680" i="2"/>
  <c r="F673" i="2"/>
  <c r="F666" i="2"/>
  <c r="F652" i="2"/>
  <c r="F645" i="2"/>
  <c r="F638" i="2"/>
  <c r="F631" i="2"/>
  <c r="F624" i="2"/>
  <c r="F617" i="2"/>
  <c r="F610" i="2"/>
  <c r="F603" i="2"/>
  <c r="F596" i="2"/>
  <c r="F589" i="2"/>
  <c r="F582" i="2"/>
  <c r="F575" i="2"/>
  <c r="F568" i="2"/>
  <c r="F561" i="2"/>
  <c r="F554" i="2"/>
  <c r="F547" i="2"/>
  <c r="F540" i="2"/>
  <c r="F533" i="2"/>
  <c r="F526" i="2"/>
  <c r="F519" i="2"/>
  <c r="F512" i="2"/>
  <c r="F505" i="2"/>
  <c r="F498" i="2"/>
  <c r="F491" i="2"/>
  <c r="F484" i="2"/>
  <c r="F477" i="2"/>
  <c r="F470" i="2"/>
  <c r="F463" i="2"/>
  <c r="F456" i="2"/>
  <c r="F449" i="2"/>
  <c r="F442" i="2"/>
  <c r="F435" i="2"/>
  <c r="F428" i="2"/>
  <c r="F421" i="2"/>
  <c r="F414" i="2"/>
  <c r="F407" i="2"/>
  <c r="F393" i="2"/>
  <c r="F386" i="2"/>
  <c r="F379" i="2"/>
  <c r="F372" i="2"/>
  <c r="F365" i="2"/>
  <c r="F358" i="2"/>
  <c r="F351" i="2"/>
  <c r="F344" i="2"/>
  <c r="F337" i="2"/>
  <c r="F330" i="2"/>
  <c r="F323" i="2"/>
  <c r="F316" i="2"/>
  <c r="F309" i="2"/>
  <c r="F302" i="2"/>
  <c r="F295" i="2"/>
  <c r="F288" i="2"/>
  <c r="F281" i="2"/>
  <c r="F274" i="2"/>
  <c r="F267" i="2"/>
  <c r="F260" i="2"/>
  <c r="F253" i="2"/>
  <c r="F246" i="2"/>
  <c r="F239" i="2"/>
  <c r="F225" i="2"/>
  <c r="F218" i="2"/>
  <c r="F211" i="2"/>
  <c r="F204" i="2"/>
  <c r="F197" i="2"/>
  <c r="F190" i="2"/>
  <c r="F183" i="2"/>
  <c r="F169" i="2"/>
  <c r="F162" i="2"/>
  <c r="F155" i="2"/>
  <c r="F148" i="2"/>
  <c r="F141" i="2"/>
  <c r="F134" i="2"/>
  <c r="F127" i="2"/>
  <c r="F120" i="2"/>
  <c r="F113" i="2"/>
  <c r="F106" i="2"/>
  <c r="F99" i="2"/>
  <c r="F92" i="2"/>
  <c r="F85" i="2"/>
  <c r="F78" i="2"/>
  <c r="F71" i="2"/>
  <c r="F64" i="2"/>
  <c r="F57" i="2"/>
  <c r="F50" i="2"/>
  <c r="F43" i="2"/>
  <c r="F22" i="2"/>
  <c r="F15" i="2"/>
  <c r="F8" i="2"/>
  <c r="F1491" i="2"/>
  <c r="F1484" i="2"/>
  <c r="F1477" i="2"/>
  <c r="F1470" i="2"/>
  <c r="F1463" i="2"/>
  <c r="F1456" i="2"/>
  <c r="F1449" i="2"/>
  <c r="F1442" i="2"/>
  <c r="F1428" i="2"/>
  <c r="F1421" i="2"/>
  <c r="F1414" i="2"/>
  <c r="F1407" i="2"/>
  <c r="F1400" i="2"/>
  <c r="F1393" i="2"/>
  <c r="F1386" i="2"/>
  <c r="F1379" i="2"/>
  <c r="F1372" i="2"/>
  <c r="F1365" i="2"/>
  <c r="F1358" i="2"/>
  <c r="F1351" i="2"/>
  <c r="F1344" i="2"/>
  <c r="F1337" i="2"/>
  <c r="F1330" i="2"/>
  <c r="F1323" i="2"/>
  <c r="F1316" i="2"/>
  <c r="F1309" i="2"/>
  <c r="F1302" i="2"/>
  <c r="F1295" i="2"/>
  <c r="F1288" i="2"/>
  <c r="F1281" i="2"/>
  <c r="F1274" i="2"/>
  <c r="F1267" i="2"/>
  <c r="F1260" i="2"/>
  <c r="F1253" i="2"/>
  <c r="F1246" i="2"/>
  <c r="F1239" i="2"/>
  <c r="F1232" i="2"/>
  <c r="F1225" i="2"/>
  <c r="F1218" i="2"/>
  <c r="F1211" i="2"/>
  <c r="F1204" i="2"/>
  <c r="F1197" i="2"/>
  <c r="F1190" i="2"/>
  <c r="F1183" i="2"/>
  <c r="F1176" i="2"/>
  <c r="F1169" i="2"/>
  <c r="F1162" i="2"/>
  <c r="F1155" i="2"/>
  <c r="F1148" i="2"/>
  <c r="F1141" i="2"/>
  <c r="F1134" i="2"/>
  <c r="F1127" i="2"/>
  <c r="F1120" i="2"/>
  <c r="F1113" i="2"/>
  <c r="F1099" i="2"/>
  <c r="F1092" i="2"/>
  <c r="F1085" i="2"/>
  <c r="F1078" i="2"/>
  <c r="F1071" i="2"/>
  <c r="F1064" i="2"/>
  <c r="F1057" i="2"/>
  <c r="F1050" i="2"/>
  <c r="F1043" i="2"/>
  <c r="F1036" i="2"/>
  <c r="F1029" i="2"/>
  <c r="F1022" i="2"/>
  <c r="F1015" i="2"/>
  <c r="F1008" i="2"/>
  <c r="F1001" i="2"/>
  <c r="F994" i="2"/>
  <c r="F987" i="2"/>
  <c r="F980" i="2"/>
  <c r="F973" i="2"/>
  <c r="F966" i="2"/>
  <c r="F959" i="2"/>
  <c r="F952" i="2"/>
  <c r="F945" i="2"/>
  <c r="F938" i="2"/>
  <c r="F931" i="2"/>
  <c r="F924" i="2"/>
  <c r="F917" i="2"/>
  <c r="F910" i="2"/>
  <c r="F903" i="2"/>
  <c r="F896" i="2"/>
  <c r="F889" i="2"/>
  <c r="F882" i="2"/>
  <c r="F875" i="2"/>
  <c r="F868" i="2"/>
  <c r="F861" i="2"/>
  <c r="F854" i="2"/>
  <c r="F847" i="2"/>
  <c r="F840" i="2"/>
  <c r="F833" i="2"/>
  <c r="F826" i="2"/>
  <c r="F819" i="2"/>
  <c r="F812" i="2"/>
  <c r="F805" i="2"/>
  <c r="F798" i="2"/>
  <c r="F791" i="2"/>
  <c r="F784" i="2"/>
  <c r="F777" i="2"/>
  <c r="F770" i="2"/>
  <c r="F763" i="2"/>
  <c r="F756" i="2"/>
  <c r="F749" i="2"/>
  <c r="F742" i="2"/>
  <c r="F735" i="2"/>
  <c r="F728" i="2"/>
  <c r="F721" i="2"/>
  <c r="F714" i="2"/>
  <c r="F707" i="2"/>
  <c r="F700" i="2"/>
  <c r="F693" i="2"/>
  <c r="F686" i="2"/>
  <c r="F679" i="2"/>
  <c r="F672" i="2"/>
  <c r="F665" i="2"/>
  <c r="F651" i="2"/>
  <c r="F644" i="2"/>
  <c r="F637" i="2"/>
  <c r="F630" i="2"/>
  <c r="F623" i="2"/>
  <c r="F616" i="2"/>
  <c r="F609" i="2"/>
  <c r="F602" i="2"/>
  <c r="F595" i="2"/>
  <c r="F588" i="2"/>
  <c r="F581" i="2"/>
  <c r="F574" i="2"/>
  <c r="F567" i="2"/>
  <c r="F560" i="2"/>
  <c r="F553" i="2"/>
  <c r="F546" i="2"/>
  <c r="F539" i="2"/>
  <c r="F532" i="2"/>
  <c r="F525" i="2"/>
  <c r="F518" i="2"/>
  <c r="F511" i="2"/>
  <c r="F504" i="2"/>
  <c r="F497" i="2"/>
  <c r="F490" i="2"/>
  <c r="F483" i="2"/>
  <c r="F476" i="2"/>
  <c r="F469" i="2"/>
  <c r="F462" i="2"/>
  <c r="F455" i="2"/>
  <c r="F448" i="2"/>
  <c r="F441" i="2"/>
  <c r="F434" i="2"/>
  <c r="F427" i="2"/>
  <c r="F420" i="2"/>
  <c r="F413" i="2"/>
  <c r="F406" i="2"/>
  <c r="F392" i="2"/>
  <c r="F385" i="2"/>
  <c r="F378" i="2"/>
  <c r="F371" i="2"/>
  <c r="F364" i="2"/>
  <c r="F357" i="2"/>
  <c r="F350" i="2"/>
  <c r="F343" i="2"/>
  <c r="F336" i="2"/>
  <c r="F329" i="2"/>
  <c r="F322" i="2"/>
  <c r="F315" i="2"/>
  <c r="F308" i="2"/>
  <c r="F301" i="2"/>
  <c r="F294" i="2"/>
  <c r="F287" i="2"/>
  <c r="F280" i="2"/>
  <c r="F273" i="2"/>
  <c r="F266" i="2"/>
  <c r="F259" i="2"/>
  <c r="F252" i="2"/>
  <c r="F245" i="2"/>
  <c r="F238" i="2"/>
  <c r="F224" i="2"/>
  <c r="F217" i="2"/>
  <c r="F210" i="2"/>
  <c r="F203" i="2"/>
  <c r="F196" i="2"/>
  <c r="F189" i="2"/>
  <c r="F182" i="2"/>
  <c r="F168" i="2"/>
  <c r="F161" i="2"/>
  <c r="F154" i="2"/>
  <c r="F147" i="2"/>
  <c r="F140" i="2"/>
  <c r="F133" i="2"/>
  <c r="F126" i="2"/>
  <c r="F119" i="2"/>
  <c r="F112" i="2"/>
  <c r="F105" i="2"/>
  <c r="F98" i="2"/>
  <c r="F91" i="2"/>
  <c r="F84" i="2"/>
  <c r="F77" i="2"/>
  <c r="F70" i="2"/>
  <c r="F63" i="2"/>
  <c r="F56" i="2"/>
  <c r="F49" i="2"/>
  <c r="F42" i="2"/>
  <c r="F21" i="2"/>
  <c r="F14" i="2"/>
  <c r="F7" i="2"/>
  <c r="F1490" i="2"/>
  <c r="F1483" i="2"/>
  <c r="F1476" i="2"/>
  <c r="F1469" i="2"/>
  <c r="F1462" i="2"/>
  <c r="F1455" i="2"/>
  <c r="F1448" i="2"/>
  <c r="F1441" i="2"/>
  <c r="F1427" i="2"/>
  <c r="F1420" i="2"/>
  <c r="F1413" i="2"/>
  <c r="F1406" i="2"/>
  <c r="F1399" i="2"/>
  <c r="F1385" i="2"/>
  <c r="F1378" i="2"/>
  <c r="F1371" i="2"/>
  <c r="F1364" i="2"/>
  <c r="F1350" i="2"/>
  <c r="F1343" i="2"/>
  <c r="F1336" i="2"/>
  <c r="F1329" i="2"/>
  <c r="F1322" i="2"/>
  <c r="F1315" i="2"/>
  <c r="F1308" i="2"/>
  <c r="F1294" i="2"/>
  <c r="F1287" i="2"/>
  <c r="F1280" i="2"/>
  <c r="F1273" i="2"/>
  <c r="F1266" i="2"/>
  <c r="F1259" i="2"/>
  <c r="F1252" i="2"/>
  <c r="F1245" i="2"/>
  <c r="F1238" i="2"/>
  <c r="F1231" i="2"/>
  <c r="F1224" i="2"/>
  <c r="F1217" i="2"/>
  <c r="F1210" i="2"/>
  <c r="F1203" i="2"/>
  <c r="F1196" i="2"/>
  <c r="F1189" i="2"/>
  <c r="F1182" i="2"/>
  <c r="F1175" i="2"/>
  <c r="F1168" i="2"/>
  <c r="F1161" i="2"/>
  <c r="F1154" i="2"/>
  <c r="F1147" i="2"/>
  <c r="F1140" i="2"/>
  <c r="F1133" i="2"/>
  <c r="F1126" i="2"/>
  <c r="F1119" i="2"/>
  <c r="F1112" i="2"/>
  <c r="F1105" i="2"/>
  <c r="F1098" i="2"/>
  <c r="F1091" i="2"/>
  <c r="F1084" i="2"/>
  <c r="F1077" i="2"/>
  <c r="F1063" i="2"/>
  <c r="F1056" i="2"/>
  <c r="F1049" i="2"/>
  <c r="F1042" i="2"/>
  <c r="F1035" i="2"/>
  <c r="F1028" i="2"/>
  <c r="F1021" i="2"/>
  <c r="F1014" i="2"/>
  <c r="F1007" i="2"/>
  <c r="F1000" i="2"/>
  <c r="F993" i="2"/>
  <c r="F986" i="2"/>
  <c r="F979" i="2"/>
  <c r="F972" i="2"/>
  <c r="F965" i="2"/>
  <c r="F958" i="2"/>
  <c r="F951" i="2"/>
  <c r="F944" i="2"/>
  <c r="F937" i="2"/>
  <c r="F930" i="2"/>
  <c r="F923" i="2"/>
  <c r="F916" i="2"/>
  <c r="F909" i="2"/>
  <c r="F902" i="2"/>
  <c r="F895" i="2"/>
  <c r="F888" i="2"/>
  <c r="F881" i="2"/>
  <c r="F874" i="2"/>
  <c r="F867" i="2"/>
  <c r="F860" i="2"/>
  <c r="F853" i="2"/>
  <c r="F846" i="2"/>
  <c r="F839" i="2"/>
  <c r="F832" i="2"/>
  <c r="F825" i="2"/>
  <c r="F818" i="2"/>
  <c r="F811" i="2"/>
  <c r="F804" i="2"/>
  <c r="F797" i="2"/>
  <c r="F790" i="2"/>
  <c r="F783" i="2"/>
  <c r="F776" i="2"/>
  <c r="F769" i="2"/>
  <c r="F762" i="2"/>
  <c r="F755" i="2"/>
  <c r="F748" i="2"/>
  <c r="F734" i="2"/>
  <c r="F727" i="2"/>
  <c r="F720" i="2"/>
  <c r="F713" i="2"/>
  <c r="F706" i="2"/>
  <c r="F699" i="2"/>
  <c r="F692" i="2"/>
  <c r="F685" i="2"/>
  <c r="F678" i="2"/>
  <c r="F671" i="2"/>
  <c r="F664" i="2"/>
  <c r="F657" i="2"/>
  <c r="F650" i="2"/>
  <c r="F643" i="2"/>
  <c r="F636" i="2"/>
  <c r="F629" i="2"/>
  <c r="F622" i="2"/>
  <c r="F615" i="2"/>
  <c r="F608" i="2"/>
  <c r="F601" i="2"/>
  <c r="F594" i="2"/>
  <c r="F587" i="2"/>
  <c r="F580" i="2"/>
  <c r="F573" i="2"/>
  <c r="F566" i="2"/>
  <c r="F559" i="2"/>
  <c r="F552" i="2"/>
  <c r="F545" i="2"/>
  <c r="F538" i="2"/>
  <c r="F531" i="2"/>
  <c r="F524" i="2"/>
  <c r="F517" i="2"/>
  <c r="F510" i="2"/>
  <c r="F503" i="2"/>
  <c r="F496" i="2"/>
  <c r="F489" i="2"/>
  <c r="F482" i="2"/>
  <c r="F475" i="2"/>
  <c r="F468" i="2"/>
  <c r="F461" i="2"/>
  <c r="F454" i="2"/>
  <c r="F447" i="2"/>
  <c r="F440" i="2"/>
  <c r="F433" i="2"/>
  <c r="F426" i="2"/>
  <c r="F419" i="2"/>
  <c r="F412" i="2"/>
  <c r="F405" i="2"/>
  <c r="F398" i="2"/>
  <c r="F391" i="2"/>
  <c r="F384" i="2"/>
  <c r="F377" i="2"/>
  <c r="F370" i="2"/>
  <c r="F363" i="2"/>
  <c r="F356" i="2"/>
  <c r="F349" i="2"/>
  <c r="F342" i="2"/>
  <c r="F335" i="2"/>
  <c r="F328" i="2"/>
  <c r="F321" i="2"/>
  <c r="F314" i="2"/>
  <c r="F307" i="2"/>
  <c r="F300" i="2"/>
  <c r="F293" i="2"/>
  <c r="F286" i="2"/>
  <c r="F279" i="2"/>
  <c r="F272" i="2"/>
  <c r="F265" i="2"/>
  <c r="F258" i="2"/>
  <c r="F251" i="2"/>
  <c r="F244" i="2"/>
  <c r="F237" i="2"/>
  <c r="F230" i="2"/>
  <c r="F223" i="2"/>
  <c r="F216" i="2"/>
  <c r="F209" i="2"/>
  <c r="F202" i="2"/>
  <c r="F195" i="2"/>
  <c r="F188" i="2"/>
  <c r="F181" i="2"/>
  <c r="F174" i="2"/>
  <c r="F167" i="2"/>
  <c r="F160" i="2"/>
  <c r="F153" i="2"/>
  <c r="F146" i="2"/>
  <c r="F139" i="2"/>
  <c r="F132" i="2"/>
  <c r="F125" i="2"/>
  <c r="F118" i="2"/>
  <c r="F111" i="2"/>
  <c r="F104" i="2"/>
  <c r="F97" i="2"/>
  <c r="F90" i="2"/>
  <c r="F83" i="2"/>
  <c r="F76" i="2"/>
  <c r="F69" i="2"/>
  <c r="F62" i="2"/>
  <c r="F55" i="2"/>
  <c r="F48" i="2"/>
  <c r="F41" i="2"/>
  <c r="F34" i="2"/>
  <c r="F27" i="2"/>
  <c r="F20" i="2"/>
  <c r="F13" i="2"/>
  <c r="F6" i="2"/>
  <c r="F1482" i="2"/>
  <c r="F1475" i="2"/>
  <c r="F1468" i="2"/>
  <c r="F1461" i="2"/>
  <c r="F1454" i="2"/>
  <c r="F1447" i="2"/>
  <c r="F1440" i="2"/>
  <c r="F1433" i="2"/>
  <c r="F1426" i="2"/>
  <c r="F1419" i="2"/>
  <c r="F1412" i="2"/>
  <c r="F1405" i="2"/>
  <c r="F1398" i="2"/>
  <c r="F1384" i="2"/>
  <c r="F1377" i="2"/>
  <c r="F1370" i="2"/>
  <c r="F1363" i="2"/>
  <c r="F1356" i="2"/>
  <c r="F1349" i="2"/>
  <c r="F1342" i="2"/>
  <c r="F1335" i="2"/>
  <c r="F1328" i="2"/>
  <c r="F1321" i="2"/>
  <c r="F1314" i="2"/>
  <c r="F1307" i="2"/>
  <c r="F1300" i="2"/>
  <c r="F1293" i="2"/>
  <c r="F1286" i="2"/>
  <c r="F1279" i="2"/>
  <c r="F1265" i="2"/>
  <c r="F1258" i="2"/>
  <c r="F1244" i="2"/>
  <c r="F1237" i="2"/>
  <c r="F1230" i="2"/>
  <c r="F1223" i="2"/>
  <c r="F1216" i="2"/>
  <c r="F1209" i="2"/>
  <c r="F1202" i="2"/>
  <c r="F1195" i="2"/>
  <c r="F1188" i="2"/>
  <c r="F1181" i="2"/>
  <c r="F1174" i="2"/>
  <c r="F1167" i="2"/>
  <c r="F1160" i="2"/>
  <c r="F1153" i="2"/>
  <c r="F1146" i="2"/>
  <c r="F1139" i="2"/>
  <c r="F1132" i="2"/>
  <c r="F1125" i="2"/>
  <c r="F1118" i="2"/>
  <c r="F1111" i="2"/>
  <c r="F1104" i="2"/>
  <c r="F1097" i="2"/>
  <c r="F1090" i="2"/>
  <c r="F1083" i="2"/>
  <c r="F1076" i="2"/>
  <c r="F1069" i="2"/>
  <c r="F1062" i="2"/>
  <c r="F1055" i="2"/>
  <c r="F1048" i="2"/>
  <c r="F1041" i="2"/>
  <c r="F1034" i="2"/>
  <c r="F1020" i="2"/>
  <c r="F1013" i="2"/>
  <c r="F1006" i="2"/>
  <c r="F999" i="2"/>
  <c r="F985" i="2"/>
  <c r="F978" i="2"/>
  <c r="F971" i="2"/>
  <c r="F964" i="2"/>
  <c r="F957" i="2"/>
  <c r="F950" i="2"/>
  <c r="F943" i="2"/>
  <c r="F929" i="2"/>
  <c r="F922" i="2"/>
  <c r="F915" i="2"/>
  <c r="F908" i="2"/>
  <c r="F901" i="2"/>
  <c r="F894" i="2"/>
  <c r="F887" i="2"/>
  <c r="F880" i="2"/>
  <c r="F873" i="2"/>
  <c r="F866" i="2"/>
  <c r="F859" i="2"/>
  <c r="F852" i="2"/>
  <c r="F845" i="2"/>
  <c r="F838" i="2"/>
  <c r="F831" i="2"/>
  <c r="F824" i="2"/>
  <c r="F817" i="2"/>
  <c r="F810" i="2"/>
  <c r="F803" i="2"/>
  <c r="F796" i="2"/>
  <c r="F789" i="2"/>
  <c r="F782" i="2"/>
  <c r="F775" i="2"/>
  <c r="F768" i="2"/>
  <c r="F761" i="2"/>
  <c r="F754" i="2"/>
  <c r="F747" i="2"/>
  <c r="F740" i="2"/>
  <c r="F733" i="2"/>
  <c r="F726" i="2"/>
  <c r="F719" i="2"/>
  <c r="F712" i="2"/>
  <c r="F705" i="2"/>
  <c r="F698" i="2"/>
  <c r="F691" i="2"/>
  <c r="F684" i="2"/>
  <c r="F677" i="2"/>
  <c r="F670" i="2"/>
  <c r="F663" i="2"/>
  <c r="F656" i="2"/>
  <c r="F649" i="2"/>
  <c r="F642" i="2"/>
  <c r="F635" i="2"/>
  <c r="F628" i="2"/>
  <c r="F621" i="2"/>
  <c r="F614" i="2"/>
  <c r="F607" i="2"/>
  <c r="F600" i="2"/>
  <c r="F593" i="2"/>
  <c r="F586" i="2"/>
  <c r="F579" i="2"/>
  <c r="F572" i="2"/>
  <c r="F565" i="2"/>
  <c r="F558" i="2"/>
  <c r="F551" i="2"/>
  <c r="F544" i="2"/>
  <c r="F537" i="2"/>
  <c r="F530" i="2"/>
  <c r="F523" i="2"/>
  <c r="F516" i="2"/>
  <c r="F509" i="2"/>
  <c r="F502" i="2"/>
  <c r="F495" i="2"/>
  <c r="F488" i="2"/>
  <c r="F481" i="2"/>
  <c r="F474" i="2"/>
  <c r="F467" i="2"/>
  <c r="F460" i="2"/>
  <c r="F453" i="2"/>
  <c r="F446" i="2"/>
  <c r="F439" i="2"/>
  <c r="F432" i="2"/>
  <c r="F425" i="2"/>
  <c r="F418" i="2"/>
  <c r="F411" i="2"/>
  <c r="F404" i="2"/>
  <c r="F397" i="2"/>
  <c r="F390" i="2"/>
  <c r="F383" i="2"/>
  <c r="F369" i="2"/>
  <c r="F362" i="2"/>
  <c r="F355" i="2"/>
  <c r="F348" i="2"/>
  <c r="F341" i="2"/>
  <c r="F334" i="2"/>
  <c r="F327" i="2"/>
  <c r="F320" i="2"/>
  <c r="F313" i="2"/>
  <c r="F306" i="2"/>
  <c r="F299" i="2"/>
  <c r="F292" i="2"/>
  <c r="F285" i="2"/>
  <c r="F278" i="2"/>
  <c r="F271" i="2"/>
  <c r="F264" i="2"/>
  <c r="F257" i="2"/>
  <c r="F250" i="2"/>
  <c r="F243" i="2"/>
  <c r="F236" i="2"/>
  <c r="F229" i="2"/>
  <c r="F222" i="2"/>
  <c r="F215" i="2"/>
  <c r="F208" i="2"/>
  <c r="F201" i="2"/>
  <c r="F194" i="2"/>
  <c r="F187" i="2"/>
  <c r="F180" i="2"/>
  <c r="F173" i="2"/>
  <c r="F166" i="2"/>
  <c r="F159" i="2"/>
  <c r="F152" i="2"/>
  <c r="F145" i="2"/>
  <c r="F138" i="2"/>
  <c r="F131" i="2"/>
  <c r="F124" i="2"/>
  <c r="F117" i="2"/>
  <c r="F110" i="2"/>
  <c r="F103" i="2"/>
  <c r="F96" i="2"/>
  <c r="F89" i="2"/>
  <c r="F82" i="2"/>
  <c r="F75" i="2"/>
  <c r="F68" i="2"/>
  <c r="F61" i="2"/>
  <c r="F54" i="2"/>
  <c r="F47" i="2"/>
  <c r="F40" i="2"/>
  <c r="F33" i="2"/>
  <c r="F26" i="2"/>
  <c r="F19" i="2"/>
  <c r="F12" i="2"/>
  <c r="F5" i="2"/>
  <c r="F1488" i="2"/>
  <c r="F1481" i="2"/>
  <c r="F1474" i="2"/>
  <c r="F1467" i="2"/>
  <c r="F1460" i="2"/>
  <c r="F1453" i="2"/>
  <c r="F1446" i="2"/>
  <c r="F1439" i="2"/>
  <c r="F1432" i="2"/>
  <c r="F1425" i="2"/>
  <c r="F1411" i="2"/>
  <c r="F1404" i="2"/>
  <c r="F1397" i="2"/>
  <c r="F1383" i="2"/>
  <c r="F1376" i="2"/>
  <c r="F1369" i="2"/>
  <c r="F1362" i="2"/>
  <c r="F1355" i="2"/>
  <c r="F1348" i="2"/>
  <c r="F1341" i="2"/>
  <c r="F1334" i="2"/>
  <c r="F1320" i="2"/>
  <c r="F1306" i="2"/>
  <c r="F1299" i="2"/>
  <c r="F1292" i="2"/>
  <c r="F1285" i="2"/>
  <c r="F1278" i="2"/>
  <c r="F1264" i="2"/>
  <c r="F1257" i="2"/>
  <c r="F1250" i="2"/>
  <c r="F1243" i="2"/>
  <c r="F1236" i="2"/>
  <c r="F1229" i="2"/>
  <c r="F1222" i="2"/>
  <c r="F1215" i="2"/>
  <c r="F1208" i="2"/>
  <c r="F1201" i="2"/>
  <c r="F1194" i="2"/>
  <c r="F1187" i="2"/>
  <c r="F1180" i="2"/>
  <c r="F1173" i="2"/>
  <c r="F1166" i="2"/>
  <c r="F1159" i="2"/>
  <c r="F1152" i="2"/>
  <c r="F1145" i="2"/>
  <c r="F1138" i="2"/>
  <c r="F1117" i="2"/>
  <c r="F1110" i="2"/>
  <c r="F1103" i="2"/>
  <c r="F1096" i="2"/>
  <c r="F1089" i="2"/>
  <c r="F1082" i="2"/>
  <c r="F1075" i="2"/>
  <c r="F1068" i="2"/>
  <c r="F1061" i="2"/>
  <c r="F1054" i="2"/>
  <c r="F1040" i="2"/>
  <c r="F1033" i="2"/>
  <c r="F1019" i="2"/>
  <c r="F1012" i="2"/>
  <c r="F1005" i="2"/>
  <c r="F998" i="2"/>
  <c r="F991" i="2"/>
  <c r="F984" i="2"/>
  <c r="F977" i="2"/>
  <c r="F970" i="2"/>
  <c r="F963" i="2"/>
  <c r="F956" i="2"/>
  <c r="F949" i="2"/>
  <c r="F935" i="2"/>
  <c r="F928" i="2"/>
  <c r="F921" i="2"/>
  <c r="F914" i="2"/>
  <c r="F907" i="2"/>
  <c r="F900" i="2"/>
  <c r="F893" i="2"/>
  <c r="F879" i="2"/>
  <c r="F872" i="2"/>
  <c r="F865" i="2"/>
  <c r="F858" i="2"/>
  <c r="F851" i="2"/>
  <c r="F844" i="2"/>
  <c r="F837" i="2"/>
  <c r="F830" i="2"/>
  <c r="F823" i="2"/>
  <c r="F816" i="2"/>
  <c r="F809" i="2"/>
  <c r="F802" i="2"/>
  <c r="F795" i="2"/>
  <c r="F788" i="2"/>
  <c r="F781" i="2"/>
  <c r="F774" i="2"/>
  <c r="F767" i="2"/>
  <c r="F760" i="2"/>
  <c r="F753" i="2"/>
  <c r="F746" i="2"/>
  <c r="F739" i="2"/>
  <c r="F732" i="2"/>
  <c r="F725" i="2"/>
  <c r="F718" i="2"/>
  <c r="F711" i="2"/>
  <c r="F697" i="2"/>
  <c r="F690" i="2"/>
  <c r="F676" i="2"/>
  <c r="F669" i="2"/>
  <c r="F662" i="2"/>
  <c r="F655" i="2"/>
  <c r="F648" i="2"/>
  <c r="F641" i="2"/>
  <c r="F634" i="2"/>
  <c r="F627" i="2"/>
  <c r="F620" i="2"/>
  <c r="F613" i="2"/>
  <c r="F606" i="2"/>
  <c r="F599" i="2"/>
  <c r="F592" i="2"/>
  <c r="F585" i="2"/>
  <c r="F564" i="2"/>
  <c r="F557" i="2"/>
  <c r="F550" i="2"/>
  <c r="F543" i="2"/>
  <c r="F536" i="2"/>
  <c r="F529" i="2"/>
  <c r="F522" i="2"/>
  <c r="F515" i="2"/>
  <c r="F508" i="2"/>
  <c r="F501" i="2"/>
  <c r="F494" i="2"/>
  <c r="F487" i="2"/>
  <c r="F480" i="2"/>
  <c r="F473" i="2"/>
  <c r="F466" i="2"/>
  <c r="F459" i="2"/>
  <c r="F452" i="2"/>
  <c r="F445" i="2"/>
  <c r="F438" i="2"/>
  <c r="F431" i="2"/>
  <c r="F424" i="2"/>
  <c r="F417" i="2"/>
  <c r="F410" i="2"/>
  <c r="F403" i="2"/>
  <c r="F396" i="2"/>
  <c r="F389" i="2"/>
  <c r="F382" i="2"/>
  <c r="F375" i="2"/>
  <c r="F368" i="2"/>
  <c r="F361" i="2"/>
  <c r="F354" i="2"/>
  <c r="F347" i="2"/>
  <c r="F340" i="2"/>
  <c r="F333" i="2"/>
  <c r="F326" i="2"/>
  <c r="F312" i="2"/>
  <c r="F305" i="2"/>
  <c r="F298" i="2"/>
  <c r="F291" i="2"/>
  <c r="F284" i="2"/>
  <c r="F277" i="2"/>
  <c r="F270" i="2"/>
  <c r="F263" i="2"/>
  <c r="F256" i="2"/>
  <c r="F249" i="2"/>
  <c r="F242" i="2"/>
  <c r="F235" i="2"/>
  <c r="F228" i="2"/>
  <c r="F221" i="2"/>
  <c r="F207" i="2"/>
  <c r="F200" i="2"/>
  <c r="F193" i="2"/>
  <c r="F186" i="2"/>
  <c r="F179" i="2"/>
  <c r="F172" i="2"/>
  <c r="F165" i="2"/>
  <c r="F158" i="2"/>
  <c r="F151" i="2"/>
  <c r="F144" i="2"/>
  <c r="F137" i="2"/>
  <c r="F130" i="2"/>
  <c r="F123" i="2"/>
  <c r="F116" i="2"/>
  <c r="F109" i="2"/>
  <c r="F102" i="2"/>
  <c r="F95" i="2"/>
  <c r="F88" i="2"/>
  <c r="F81" i="2"/>
  <c r="F74" i="2"/>
  <c r="F67" i="2"/>
  <c r="F60" i="2"/>
  <c r="F53" i="2"/>
  <c r="F46" i="2"/>
  <c r="F39" i="2"/>
  <c r="F32" i="2"/>
  <c r="F25" i="2"/>
  <c r="F18" i="2"/>
  <c r="F4" i="2"/>
  <c r="F1487" i="2"/>
  <c r="F1480" i="2"/>
  <c r="F1473" i="2"/>
  <c r="F1466" i="2"/>
  <c r="F1459" i="2"/>
  <c r="F1452" i="2"/>
  <c r="F1445" i="2"/>
  <c r="F1431" i="2"/>
  <c r="F1424" i="2"/>
  <c r="F1417" i="2"/>
  <c r="F1410" i="2"/>
  <c r="F1403" i="2"/>
  <c r="F1396" i="2"/>
  <c r="F1382" i="2"/>
  <c r="F1375" i="2"/>
  <c r="F1368" i="2"/>
  <c r="F1361" i="2"/>
  <c r="F1354" i="2"/>
  <c r="F1347" i="2"/>
  <c r="F1340" i="2"/>
  <c r="F1333" i="2"/>
  <c r="F1326" i="2"/>
  <c r="F1319" i="2"/>
  <c r="F1312" i="2"/>
  <c r="F1305" i="2"/>
  <c r="F1298" i="2"/>
  <c r="F1291" i="2"/>
  <c r="F1284" i="2"/>
  <c r="F1277" i="2"/>
  <c r="F1270" i="2"/>
  <c r="F1263" i="2"/>
  <c r="F1256" i="2"/>
  <c r="F1249" i="2"/>
  <c r="F1242" i="2"/>
  <c r="F1235" i="2"/>
  <c r="F1228" i="2"/>
  <c r="F1214" i="2"/>
  <c r="F1207" i="2"/>
  <c r="F1200" i="2"/>
  <c r="F1193" i="2"/>
  <c r="F1186" i="2"/>
  <c r="F1179" i="2"/>
  <c r="F1172" i="2"/>
  <c r="F1165" i="2"/>
  <c r="F1158" i="2"/>
  <c r="F1151" i="2"/>
  <c r="F1144" i="2"/>
  <c r="F1137" i="2"/>
  <c r="F1130" i="2"/>
  <c r="F1123" i="2"/>
  <c r="F1116" i="2"/>
  <c r="F1102" i="2"/>
  <c r="F1095" i="2"/>
  <c r="F1088" i="2"/>
  <c r="F1081" i="2"/>
  <c r="F1074" i="2"/>
  <c r="F1060" i="2"/>
  <c r="F1053" i="2"/>
  <c r="F1046" i="2"/>
  <c r="F1039" i="2"/>
  <c r="F1032" i="2"/>
  <c r="F1025" i="2"/>
  <c r="F1018" i="2"/>
  <c r="F1011" i="2"/>
  <c r="F1004" i="2"/>
  <c r="F997" i="2"/>
  <c r="F990" i="2"/>
  <c r="F983" i="2"/>
  <c r="F976" i="2"/>
  <c r="F969" i="2"/>
  <c r="F962" i="2"/>
  <c r="F955" i="2"/>
  <c r="F948" i="2"/>
  <c r="F941" i="2"/>
  <c r="F934" i="2"/>
  <c r="F927" i="2"/>
  <c r="F920" i="2"/>
  <c r="F913" i="2"/>
  <c r="F906" i="2"/>
  <c r="F899" i="2"/>
  <c r="F892" i="2"/>
  <c r="F885" i="2"/>
  <c r="F878" i="2"/>
  <c r="F864" i="2"/>
  <c r="F857" i="2"/>
  <c r="F850" i="2"/>
  <c r="F843" i="2"/>
  <c r="F836" i="2"/>
  <c r="F829" i="2"/>
  <c r="F822" i="2"/>
  <c r="F815" i="2"/>
  <c r="F808" i="2"/>
  <c r="F801" i="2"/>
  <c r="F794" i="2"/>
  <c r="F787" i="2"/>
  <c r="F780" i="2"/>
  <c r="F773" i="2"/>
  <c r="F766" i="2"/>
  <c r="F759" i="2"/>
  <c r="F752" i="2"/>
  <c r="F745" i="2"/>
  <c r="F738" i="2"/>
  <c r="F731" i="2"/>
  <c r="F724" i="2"/>
  <c r="F717" i="2"/>
  <c r="F710" i="2"/>
  <c r="F703" i="2"/>
  <c r="F696" i="2"/>
  <c r="F689" i="2"/>
  <c r="F682" i="2"/>
  <c r="F675" i="2"/>
  <c r="F668" i="2"/>
  <c r="F654" i="2"/>
  <c r="F647" i="2"/>
  <c r="F633" i="2"/>
  <c r="F626" i="2"/>
  <c r="F619" i="2"/>
  <c r="F612" i="2"/>
  <c r="F605" i="2"/>
  <c r="F591" i="2"/>
  <c r="F584" i="2"/>
  <c r="F577" i="2"/>
  <c r="F570" i="2"/>
  <c r="F563" i="2"/>
  <c r="F556" i="2"/>
  <c r="F549" i="2"/>
  <c r="F535" i="2"/>
  <c r="F528" i="2"/>
  <c r="F521" i="2"/>
  <c r="F514" i="2"/>
  <c r="F507" i="2"/>
  <c r="F500" i="2"/>
  <c r="F493" i="2"/>
  <c r="F479" i="2"/>
  <c r="F472" i="2"/>
  <c r="F465" i="2"/>
  <c r="F458" i="2"/>
  <c r="F451" i="2"/>
  <c r="F444" i="2"/>
  <c r="F437" i="2"/>
  <c r="F430" i="2"/>
  <c r="F423" i="2"/>
  <c r="F416" i="2"/>
  <c r="F409" i="2"/>
  <c r="F388" i="2"/>
  <c r="F381" i="2"/>
  <c r="F374" i="2"/>
  <c r="F367" i="2"/>
  <c r="F360" i="2"/>
  <c r="F353" i="2"/>
  <c r="F346" i="2"/>
  <c r="F339" i="2"/>
  <c r="F332" i="2"/>
  <c r="F325" i="2"/>
  <c r="F318" i="2"/>
  <c r="F311" i="2"/>
  <c r="F304" i="2"/>
  <c r="F290" i="2"/>
  <c r="F283" i="2"/>
  <c r="F276" i="2"/>
  <c r="F269" i="2"/>
  <c r="F262" i="2"/>
  <c r="F255" i="2"/>
  <c r="F248" i="2"/>
  <c r="F241" i="2"/>
  <c r="F234" i="2"/>
  <c r="F227" i="2"/>
  <c r="F220" i="2"/>
  <c r="F213" i="2"/>
  <c r="F206" i="2"/>
  <c r="F199" i="2"/>
  <c r="F192" i="2"/>
  <c r="F185" i="2"/>
  <c r="F178" i="2"/>
  <c r="F171" i="2"/>
  <c r="F164" i="2"/>
  <c r="F150" i="2"/>
  <c r="F143" i="2"/>
  <c r="F136" i="2"/>
  <c r="F122" i="2"/>
  <c r="F115" i="2"/>
  <c r="F108" i="2"/>
  <c r="F101" i="2"/>
  <c r="F94" i="2"/>
  <c r="F87" i="2"/>
  <c r="F80" i="2"/>
  <c r="F40" i="5"/>
  <c r="W57" i="1" l="1"/>
  <c r="K55" i="1" l="1"/>
</calcChain>
</file>

<file path=xl/sharedStrings.xml><?xml version="1.0" encoding="utf-8"?>
<sst xmlns="http://schemas.openxmlformats.org/spreadsheetml/2006/main" count="897" uniqueCount="213">
  <si>
    <t>Empresa que solicita la capacitación</t>
  </si>
  <si>
    <t>Razon Social:</t>
  </si>
  <si>
    <t>Rut :</t>
  </si>
  <si>
    <t xml:space="preserve">Dirección : </t>
  </si>
  <si>
    <t>Organismo que entrega la capacitación (OTEC)</t>
  </si>
  <si>
    <t>N°</t>
  </si>
  <si>
    <t>Rut</t>
  </si>
  <si>
    <t>Nombre y ambos apellidos</t>
  </si>
  <si>
    <t>% Franquicia</t>
  </si>
  <si>
    <t>Niv</t>
  </si>
  <si>
    <t>Viaticos</t>
  </si>
  <si>
    <t>Traslados</t>
  </si>
  <si>
    <t>OC</t>
  </si>
  <si>
    <t>ESC</t>
  </si>
  <si>
    <t>Accion de Capacitación Solicitada</t>
  </si>
  <si>
    <t xml:space="preserve">Nombre del Curso: </t>
  </si>
  <si>
    <t>Codigo Sence:</t>
  </si>
  <si>
    <t xml:space="preserve">Comité Bipartito: </t>
  </si>
  <si>
    <t>Tipo de Actividad:</t>
  </si>
  <si>
    <t>Modalidad:</t>
  </si>
  <si>
    <t>Horas:</t>
  </si>
  <si>
    <t xml:space="preserve">Fecha de Inicio: </t>
  </si>
  <si>
    <t>Fecha de Termino:</t>
  </si>
  <si>
    <t>X</t>
  </si>
  <si>
    <t>MARCAR CON UNA X, LOS DATOS CONSIGNADOS  EN ESTE FORMULARIO SON FIDEDIGNOS</t>
  </si>
  <si>
    <t>Lugar de Ejecución:</t>
  </si>
  <si>
    <t>Valor Total:</t>
  </si>
  <si>
    <t>Valor por Participante:</t>
  </si>
  <si>
    <t>Valor Hora Sence:</t>
  </si>
  <si>
    <t>Correlativo Empresa</t>
  </si>
  <si>
    <t>Cargar a Cuenta:</t>
  </si>
  <si>
    <t>Empresa Benefactora:</t>
  </si>
  <si>
    <t xml:space="preserve">Rut: </t>
  </si>
  <si>
    <t>Valor:</t>
  </si>
  <si>
    <t>Detalle del Horario y dias de funcionamiento</t>
  </si>
  <si>
    <t>Dia</t>
  </si>
  <si>
    <t>Desde</t>
  </si>
  <si>
    <t>Hasta</t>
  </si>
  <si>
    <t>Lunes</t>
  </si>
  <si>
    <t>Miercoles</t>
  </si>
  <si>
    <t>Domingo</t>
  </si>
  <si>
    <t xml:space="preserve">Martes </t>
  </si>
  <si>
    <t xml:space="preserve">Jueves </t>
  </si>
  <si>
    <t xml:space="preserve">Viernes </t>
  </si>
  <si>
    <t>Sabado</t>
  </si>
  <si>
    <t>Observaciones</t>
  </si>
  <si>
    <t xml:space="preserve">RECUERDE QUE LAS INSCRIPCIONES SE REALIZAN CON 2 DIAS HABILES DE ANTICIPACION </t>
  </si>
  <si>
    <t>Coordinador Capacitación:</t>
  </si>
  <si>
    <t xml:space="preserve">HORARIOS DE ENVIO INSCRIPCIÓN DE CURSOS Y RECTIFICACIONES: </t>
  </si>
  <si>
    <t>CALENDARIO DE COMUNICACIONES DE CURSOS</t>
  </si>
  <si>
    <t xml:space="preserve">Día inicio </t>
  </si>
  <si>
    <t>Día máximo de comunicación</t>
  </si>
  <si>
    <t xml:space="preserve">Jueves anterior </t>
  </si>
  <si>
    <t>Martes</t>
  </si>
  <si>
    <t>Viernes anterior</t>
  </si>
  <si>
    <t>Miércoles</t>
  </si>
  <si>
    <t>Lunes anterior</t>
  </si>
  <si>
    <t>Jueves</t>
  </si>
  <si>
    <t>Martes anterior</t>
  </si>
  <si>
    <t>Viernes</t>
  </si>
  <si>
    <t>Miércoles anterior</t>
  </si>
  <si>
    <t>Sábado</t>
  </si>
  <si>
    <t xml:space="preserve"> - Se pueden producir cambios en el calendario, debido a los dias festivos.</t>
  </si>
  <si>
    <t xml:space="preserve"> - La comunicación se realiza con 2 dias habiles de anticipación.</t>
  </si>
  <si>
    <t>SE FRANQUICIARÁ  DEL VALOR HORA SENCE</t>
  </si>
  <si>
    <t>CUANDO LA REMUNERACIÓN BRUTA  PERCIBIDA  POR EL TRABAJADOR SEA</t>
  </si>
  <si>
    <t>HASTA 25 UTM.</t>
  </si>
  <si>
    <t>EXCEDA LAS 25 UTM. Y NO SOBREPASE LAS 50 UTM.</t>
  </si>
  <si>
    <t>SEA MAYOR A LAS 50 UTM</t>
  </si>
  <si>
    <t xml:space="preserve"> *Para determinar en qué tramo cae esta remuneración se deberán tomar como referencia tanto la UTM como la remuneración del mes anterior al inicio de la actividad de capacitación. En caso de no existir remuneración anterior al mes de inicio de la capacitación, se tomará como remuneración el valor consignado en el contrato de trabajo.</t>
  </si>
  <si>
    <t>*Se entenderá por remuneración bruta la suma de todos los ingresos que percibe el trabajador, que tienen como causa la prestación efectiva de sus labores, es decir, todas aquellas contraprestaciones en dinero (Artículo Nº41 del Código del Trabajo), tales como sueldo, horas extraordinarias, comisiones, bonos, aguinaldos, gratificaciones, etc. Por tanto, todas las contraprestaciones que tienen características de tributables e imponibles.</t>
  </si>
  <si>
    <t>Para descargar formato de Precontrato y DJ Dotacion permanente.</t>
  </si>
  <si>
    <t>FECHA INICIO</t>
  </si>
  <si>
    <t>FECHA TOPE DE COMUNICACIÓN</t>
  </si>
  <si>
    <t>Fecha tope de incripción ante Sence</t>
  </si>
  <si>
    <t xml:space="preserve">      FORMULARIO DE INSCRIPCION DE CURSOS                                                                                                                                                                                                                                                                                                                                                                                                                                                                                                          </t>
  </si>
  <si>
    <t>RUT:</t>
  </si>
  <si>
    <t>Cantidad Alumnos</t>
  </si>
  <si>
    <t xml:space="preserve">                         </t>
  </si>
  <si>
    <t xml:space="preserve">     TRAMOS DE FRANQUICIA</t>
  </si>
  <si>
    <t xml:space="preserve">      ACUERDOS DE FIN DE SEMANA</t>
  </si>
  <si>
    <t xml:space="preserve">      BUSCADOR DE CURSOS SENCE</t>
  </si>
  <si>
    <t xml:space="preserve">      CURSOS A DISTANCIA</t>
  </si>
  <si>
    <t xml:space="preserve">      CURSOS E-LEARNING</t>
  </si>
  <si>
    <t xml:space="preserve">      PRECONTRATO DE CAPACITACION</t>
  </si>
  <si>
    <t>Las siguientes opciones en verde cuentan con lista desplegable</t>
  </si>
  <si>
    <t>Llenar solo si corresponde a Cta. Terceros / Nota: incluir Rut sin puntos y con guion. Ejemplo: 99123123-9</t>
  </si>
  <si>
    <t>NO SE PUEDE INSCRIBIR</t>
  </si>
  <si>
    <t>Comuna</t>
  </si>
  <si>
    <t>Fecha de Inicio</t>
  </si>
  <si>
    <t xml:space="preserve">Fecha tope inscripcion ante sence </t>
  </si>
  <si>
    <t xml:space="preserve">Nómina de Alumnos </t>
  </si>
  <si>
    <t>% FRANQUICIA</t>
  </si>
  <si>
    <t>* Link para verificar UTM</t>
  </si>
  <si>
    <t>UTM                                          MES ANTERIOR AL INICIO</t>
  </si>
  <si>
    <t>RENTA BRUTA                               MES ANTERIOR AL INICIO</t>
  </si>
  <si>
    <t xml:space="preserve">     CALCULAR TRAMO FRANQUICIA</t>
  </si>
  <si>
    <t>Calcular tramo de franquicia</t>
  </si>
  <si>
    <t>INTERNO OTIC /</t>
  </si>
  <si>
    <t xml:space="preserve">inscribe </t>
  </si>
  <si>
    <t>Fecha</t>
  </si>
  <si>
    <t xml:space="preserve">Correlativo </t>
  </si>
  <si>
    <t>Autoriza</t>
  </si>
  <si>
    <t>Cta. de Cap.</t>
  </si>
  <si>
    <t>operaciones@banotic.cl</t>
  </si>
  <si>
    <t>Cargo</t>
  </si>
  <si>
    <t>Celular:</t>
  </si>
  <si>
    <t>INFORMACION UTIL</t>
  </si>
  <si>
    <t>Correo Electrónico:</t>
  </si>
  <si>
    <t>Telefono fijo</t>
  </si>
  <si>
    <t>+569</t>
  </si>
  <si>
    <t>Sucursal:</t>
  </si>
  <si>
    <t>*Encargado Gestión Cursos</t>
  </si>
  <si>
    <t>* Rut</t>
  </si>
  <si>
    <t>Nueva Actualización Sence (ingreso obligatorio *).</t>
  </si>
  <si>
    <t>HOJA DE PARTICIPANTES'!A1</t>
  </si>
  <si>
    <t>Nueva Actualización  Sence (ingreso obligatorio *).</t>
  </si>
  <si>
    <t>ALUMNOS SE INGRESAN EN SIGUIENTE PESTAÑA</t>
  </si>
  <si>
    <t>País de Origen*</t>
  </si>
  <si>
    <t>Correo Electrónico*</t>
  </si>
  <si>
    <t>Comuna donde trabaja</t>
  </si>
  <si>
    <t>feriados</t>
  </si>
  <si>
    <t xml:space="preserve">Lunes a Jueves de 09:00 a 17:00 horas   </t>
  </si>
  <si>
    <t xml:space="preserve">Viernes de 09:00 a 13:30 horas </t>
  </si>
  <si>
    <t>hasta las 17:00 horas</t>
  </si>
  <si>
    <r>
      <rPr>
        <b/>
        <sz val="26"/>
        <color rgb="FF002060"/>
        <rFont val="Calibri Light"/>
        <family val="2"/>
        <scheme val="major"/>
      </rPr>
      <t xml:space="preserve">FORMULARIO DE INSCRIPCION DE CURSOS               </t>
    </r>
    <r>
      <rPr>
        <b/>
        <sz val="22"/>
        <color rgb="FF002060"/>
        <rFont val="Calibri Light"/>
        <family val="2"/>
        <scheme val="major"/>
      </rPr>
      <t xml:space="preserve">                                                                                                                                                                                                                                                                                                                                                                                                                                                                                           </t>
    </r>
  </si>
  <si>
    <r>
      <t xml:space="preserve">      ENVIAR POR CORREO ELECTRÓNICO A:  </t>
    </r>
    <r>
      <rPr>
        <b/>
        <sz val="20"/>
        <color theme="0"/>
        <rFont val="Calibri Light"/>
        <family val="2"/>
        <scheme val="major"/>
      </rPr>
      <t xml:space="preserve"> </t>
    </r>
  </si>
  <si>
    <r>
      <t xml:space="preserve">(100% - 50% - 15%)   </t>
    </r>
    <r>
      <rPr>
        <b/>
        <sz val="10"/>
        <color rgb="FFFF0000"/>
        <rFont val="Calibri Light"/>
        <family val="2"/>
        <scheme val="major"/>
      </rPr>
      <t>SIN %</t>
    </r>
  </si>
  <si>
    <t>hasta las 14:00 horas</t>
  </si>
  <si>
    <r>
      <t xml:space="preserve">Actividades de capacitación en días festivos o fines de semana: 
Pueden realizarse, siempre que se cuente con la anuencia de los participantes y de la empresa usuaria, formalizado en documento firmado por ambas partes, el cual deberá ser resguardado por el OTIC.
</t>
    </r>
    <r>
      <rPr>
        <b/>
        <sz val="11"/>
        <color rgb="FF00214D"/>
        <rFont val="Calibri Light"/>
        <family val="2"/>
        <scheme val="major"/>
      </rPr>
      <t xml:space="preserve">
Plazo maximo de envio: 10 dias corridos una vez finalizado el curso.</t>
    </r>
    <r>
      <rPr>
        <sz val="11"/>
        <color rgb="FF00214D"/>
        <rFont val="Calibri Light"/>
        <family val="2"/>
        <scheme val="major"/>
      </rPr>
      <t xml:space="preserve">
</t>
    </r>
    <r>
      <rPr>
        <b/>
        <sz val="11"/>
        <color rgb="FF00214D"/>
        <rFont val="Calibri Light"/>
        <family val="2"/>
        <scheme val="major"/>
      </rPr>
      <t>Se sugiere firmar documento antes o en la primera clase del curso.</t>
    </r>
    <r>
      <rPr>
        <sz val="11"/>
        <color rgb="FF00214D"/>
        <rFont val="Calibri Light"/>
        <family val="2"/>
        <scheme val="major"/>
      </rPr>
      <t xml:space="preserve">
</t>
    </r>
  </si>
  <si>
    <t>https://eligemejor.sence.cl/BuscarCursoNuevo/Empresas</t>
  </si>
  <si>
    <t xml:space="preserve">     RECUERDE QUE LAS INSCRIPCIONES SE REALIZAN CON 2 DIAS HABILES DE ANTICIPACION </t>
  </si>
  <si>
    <t xml:space="preserve">      ENVIAR POR CORREO ELECTRÓNICO A:   </t>
  </si>
  <si>
    <t>https://lce.sence.cl/CertificadoAsistencia/#no-back-button</t>
  </si>
  <si>
    <t>8 digitos</t>
  </si>
  <si>
    <t>Nombre + Apellidos</t>
  </si>
  <si>
    <t>Calle+ Numero+Comuna</t>
  </si>
  <si>
    <t>Ingresar codigo sin guion y espacios</t>
  </si>
  <si>
    <t>Fecha de  Nacimiento</t>
  </si>
  <si>
    <r>
      <t xml:space="preserve">  </t>
    </r>
    <r>
      <rPr>
        <b/>
        <sz val="10"/>
        <color rgb="FFFF0000"/>
        <rFont val="Calibri Light"/>
        <family val="2"/>
        <scheme val="major"/>
      </rPr>
      <t>separado por /</t>
    </r>
    <r>
      <rPr>
        <b/>
        <sz val="10"/>
        <color rgb="FF00214D"/>
        <rFont val="Calibri Light"/>
        <family val="2"/>
        <scheme val="major"/>
      </rPr>
      <t xml:space="preserve"> dia/fecha/año</t>
    </r>
  </si>
  <si>
    <r>
      <t xml:space="preserve">Nivel Ocupacional (NIV. OC.)
</t>
    </r>
    <r>
      <rPr>
        <sz val="10"/>
        <color rgb="FF002060"/>
        <rFont val="Calibri Light"/>
        <family val="2"/>
        <scheme val="major"/>
      </rPr>
      <t>(1) Ejecutivos y Directivos (2) Profesionales (3) Mandos medios (4) Administrativos (5) Trabajadores calificados (6) Trabajadores semi calificados (7) Trabajadores no calificados</t>
    </r>
  </si>
  <si>
    <r>
      <t>Nivel de Escolaridad (NIV. ESC.)</t>
    </r>
    <r>
      <rPr>
        <sz val="10"/>
        <color rgb="FF002060"/>
        <rFont val="Calibri Light"/>
        <family val="2"/>
        <scheme val="major"/>
      </rPr>
      <t xml:space="preserve">
(1)Sin escolaridad (2)Básica incompleta (3)Básica completa (4)Media incompleta (5)Media completa (6)Superior técnica profesional incompleta  (7)Superior técnica profesional completa  (8)Universitaria incompleta (9)Universitaria completa</t>
    </r>
  </si>
  <si>
    <r>
      <t xml:space="preserve">Telefono Celular*                    </t>
    </r>
    <r>
      <rPr>
        <b/>
        <sz val="10"/>
        <color rgb="FFFF0000"/>
        <rFont val="Calibri Light"/>
        <family val="2"/>
        <scheme val="major"/>
      </rPr>
      <t>(8 digitos) (no fijo)</t>
    </r>
  </si>
  <si>
    <t>NUEVAS REGLAS DE NEGOCIO RECTIFICACIONES (OTIC)</t>
  </si>
  <si>
    <t>Simbología:</t>
  </si>
  <si>
    <t>Solicita al Sence análisis para autorización de cambio</t>
  </si>
  <si>
    <t>Rectificación permitida</t>
  </si>
  <si>
    <t>N</t>
  </si>
  <si>
    <t>Modificación no permitida</t>
  </si>
  <si>
    <t>ESTADO DE LA  ACTIVIDAD</t>
  </si>
  <si>
    <t>ACTIVIDAD DE CAPACITACIÓN</t>
  </si>
  <si>
    <t>ANTES FECHA DE INICIO</t>
  </si>
  <si>
    <t>HASTA FECHA DE TÉRMINO</t>
  </si>
  <si>
    <t>ANTES DE LIQUIDAR</t>
  </si>
  <si>
    <t>ACTIVIDAD LIQUIDADA</t>
  </si>
  <si>
    <t>Observaciones estado</t>
  </si>
  <si>
    <t>Cambio de horario</t>
  </si>
  <si>
    <t>Cambio fecha de inicio</t>
  </si>
  <si>
    <t xml:space="preserve">Debe existir una reprogramación de la clase. Siempre y cuando se cumpla los días hábiles de comunicación de la acción de capacitación informando hasta el mismo día de inicio de esta. </t>
  </si>
  <si>
    <t>Cambio fecha de término</t>
  </si>
  <si>
    <t>Para los cursos acreditados bajo modalidad presencial el cambio de fecha de término podrá ser realizado sólo en caso de suspensión y reprogramación de la clase, con un plazo máximo para informar hasta el día hábil siguiente. En el caso de los cursos acreditados bajo modalidad E-learning se permite el cambio de fecha de término de acuerdo a la regla, con un plazo máximo para informar hasta el día hábil siguiente.</t>
  </si>
  <si>
    <t>Cambio lugar de ejecución</t>
  </si>
  <si>
    <t>Debe ser informado como plazo máximo hasta el día hábil siguiente.</t>
  </si>
  <si>
    <t>Suspensión de Clases</t>
  </si>
  <si>
    <t>Reincorporar acción incorrectamente anulada</t>
  </si>
  <si>
    <t>Podrá informar sólo hasta tres días hábiles luego de la anulación de la acción de capacitación.</t>
  </si>
  <si>
    <t>Aumento del valor de la actividad</t>
  </si>
  <si>
    <t>La solicitud debe estar debidamente justificada, adjuntando los documentos de respaldo de la liquidación, y/o si existe algún proceso de fiscalización terminada, o bien un proceso de auditoría.</t>
  </si>
  <si>
    <t>Disminución del valor de la actividad</t>
  </si>
  <si>
    <t>Cambio de modalidad de capacitación (Precontrato, contrato, postcontrato)</t>
  </si>
  <si>
    <t>En la solicitud, se deben especificar los motivos del cambio, presentando la carta conductora y los contratos recepcionados ante SENCE aludiendo a la acción de
capacitación.</t>
  </si>
  <si>
    <t>Rechazo de la actividad o anulación de ésta</t>
  </si>
  <si>
    <t>Se podrá realizar hasta antes del 5 de marzo del año siguiente de liquidada la acción de capacitación. Si la acción es anulada posterior a la liquidación del curso, se deberá indicar el motivo de este acto.</t>
  </si>
  <si>
    <t>Cambio de RUT empresa que participa de la actividad dentro del mismo holding.</t>
  </si>
  <si>
    <t>Cambio de RUT comunicador
 desde acción directa a vía OTIC
 desde un OTIC a otro OTIC
 desde vía OTIC a vía directa</t>
  </si>
  <si>
    <t>Agregar Comité Bipartito de Capacitación</t>
  </si>
  <si>
    <t>Se permite solo si el Comité y el plan fueron presentados en una fecha anterior a la del inicio de la acción.</t>
  </si>
  <si>
    <t>Quitar Comité Bipartito de Capacitación</t>
  </si>
  <si>
    <t>Agregar estudio DNC</t>
  </si>
  <si>
    <t>Se deberá presentar la resolución en que fue autorizado el estudio.</t>
  </si>
  <si>
    <t>Quitar estudio DNC</t>
  </si>
  <si>
    <t>Corrección código Sence</t>
  </si>
  <si>
    <t>No se permite, se debe anular la acción y volver a comunicar.</t>
  </si>
  <si>
    <t>Modificar encargado de la comunicación, cargo, correo electrónico y/o teléfono del mismo</t>
  </si>
  <si>
    <t>Incorporar participante/s</t>
  </si>
  <si>
    <t>Remplazo de participante/s</t>
  </si>
  <si>
    <t>Reincorporar participante incorrectamente anulado</t>
  </si>
  <si>
    <t>Podrá informar sólo hasta tres días hábiles luego de la eliminación del participante.</t>
  </si>
  <si>
    <t>Rebajar o eliminar participante/s</t>
  </si>
  <si>
    <t>Al momento de eliminar al participante se debe rebajar el monto total de la acción de capacitación.</t>
  </si>
  <si>
    <t>Aumentar tramo de franquicia tributaria</t>
  </si>
  <si>
    <t>La solicitud debe estar debidamente justificada, y si existe algún proceso de fiscalización terminada, o bien un proceso de auditoría.</t>
  </si>
  <si>
    <t>Rebajar tramo de franquicia tributaria</t>
  </si>
  <si>
    <t>Cambiar nivel ocupacional de participante</t>
  </si>
  <si>
    <t>Cambiar nivel de escolaridad de participante</t>
  </si>
  <si>
    <t>Corregir procedencia del participante</t>
  </si>
  <si>
    <t>Corregir el RUT del participante (no nombre)</t>
  </si>
  <si>
    <t>Incorporar gastos de viáticos y/o traslados</t>
  </si>
  <si>
    <t>Aumentar los gastos de viáticos y/o traslados</t>
  </si>
  <si>
    <t>Rebajar los gastos de viáticos y/o traslados</t>
  </si>
  <si>
    <t>Anular gastos de viáticos y/o traslados</t>
  </si>
  <si>
    <t>Cambio de ítem de viático a traslado o viceversa (sin aumento de monto)</t>
  </si>
  <si>
    <t>Modificar correo electrónico y/o teléfono del participante</t>
  </si>
  <si>
    <r>
      <rPr>
        <b/>
        <sz val="10"/>
        <color indexed="8"/>
        <rFont val="Arial"/>
        <family val="2"/>
      </rPr>
      <t xml:space="preserve">Nota: </t>
    </r>
    <r>
      <rPr>
        <sz val="10"/>
        <color indexed="8"/>
        <rFont val="Arial"/>
        <family val="2"/>
      </rPr>
      <t>Para las acciones de capacitación que requieran la evaluación de una solicitud de rectificación de una acción que se encuentra en estado liquidada, esta no podrá exceder del 5 de marzo del año siguiente de liquidada la acción de capacitación.</t>
    </r>
  </si>
  <si>
    <t xml:space="preserve">•	Está comunicando cursos e-learning, para lo cual, el OTEC deberá contar con el nuevo método de control de conectividad, re-dirección. Sin el registro de las sesiones de conectividad, el participante no podrá emitir su Declaración Jurada y en consecuencia no podrá ser liquidada la acción.
•	A contar del 01/08/2021 los participantes deben iniciar sesión en Sence con su clave única, otorgada por el registro civil
*Favor indicar cuando estén generados los documentos de parte de los participantes.
(a contar del 01/07 ya no se solicita envío al otic con CI, solo se generan via web con autorización digital).                                              *Plazo Maximo para generar 30 dias corridos una vez finalizado el curso *. </t>
  </si>
  <si>
    <r>
      <t xml:space="preserve">•	Según resolución exenta N° 1929  de SENCE,  a partir del 01/09/25 limita el máximo de participantes que se pueden comunicar para los cursos bajo modalidad </t>
    </r>
    <r>
      <rPr>
        <b/>
        <sz val="11"/>
        <color rgb="FF00214D"/>
        <rFont val="Calibri Light"/>
        <family val="2"/>
        <scheme val="major"/>
      </rPr>
      <t xml:space="preserve">“A distancia – Autoinstrucción” a 20 personas por acción de capacitación.   </t>
    </r>
    <r>
      <rPr>
        <sz val="11"/>
        <color rgb="FF00214D"/>
        <rFont val="Calibri Light"/>
        <family val="2"/>
        <scheme val="major"/>
      </rPr>
      <t xml:space="preserve">                                                                                                                                                                                                                                                                                                                                                                          </t>
    </r>
    <r>
      <rPr>
        <b/>
        <u/>
        <sz val="11"/>
        <color rgb="FF00214D"/>
        <rFont val="Calibri Light"/>
        <family val="2"/>
        <scheme val="major"/>
      </rPr>
      <t>Alumno</t>
    </r>
    <r>
      <rPr>
        <sz val="11"/>
        <color rgb="FF00214D"/>
        <rFont val="Calibri Light"/>
        <family val="2"/>
        <scheme val="major"/>
      </rPr>
      <t xml:space="preserve">
•	Una vez finalizada la acción y el Otec haya emitido su DJ, el participante deberá emitir DJ en plataforma de Sence https://lce.sence.cl/CertificadoAsistencia/#no-back-button, ingresando con su clave única. (solo generar no descargar).
La no emisión de la DJ por parte de los alumnos se considerará como no aprobado.
</t>
    </r>
  </si>
  <si>
    <t>SIMBOLOGIA:</t>
  </si>
  <si>
    <t xml:space="preserve">HORARIOS DE ENVIO INSCRIPCIÓN DE CURSOS Y RECTIFICACIONES: LUNES A JUEVES DE 09:00 A 17:00 HORAS Y  VIERNES DE 09:00 A 14:00 HORAS </t>
  </si>
  <si>
    <t>Si las observaciones superan los 1000 caracteres , ocupar hoja de info adicional y colocar en este recuadro que la informacion esta en dicha pestaña.</t>
  </si>
  <si>
    <t>https://banotic.cl/biblioteca/formato-precontrato-de-capacitacion-2/</t>
  </si>
  <si>
    <t>Solicita al Sence análisis para autorización de cambio1</t>
  </si>
  <si>
    <t>EN CUADRO ACTIVIDAD DE CAPACITACION, PINCHAR LA FLECHA HACIA ABAJO Y SELECCIONAR DE ACUERDO A LA CONSULTA A REALIZAR (esquina inferior derecha del cuadro)</t>
  </si>
  <si>
    <t>https://www.sii.cl/valores_y_fechas/utm/utm2026.htm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</si>
</sst>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quot;\ * #,##0_-;\-&quot;$&quot;\ * #,##0_-;_-&quot;$&quot;\ * &quot;-&quot;_-;_-@_-"/>
    <numFmt numFmtId="165" formatCode="_-&quot;$&quot;\ * #,##0.00_-;\-&quot;$&quot;\ * #,##0.00_-;_-&quot;$&quot;\ * &quot;-&quot;??_-;_-@_-"/>
    <numFmt numFmtId="166" formatCode="dddd\,dd\/mm\/yyyy"/>
    <numFmt numFmtId="167" formatCode="[$-F800]dddd\,\ mmmm\ dd\,\ yyyy"/>
    <numFmt numFmtId="168" formatCode="&quot;$&quot;#,##0"/>
    <numFmt numFmtId="169" formatCode="&quot;$&quot;\ #,##0"/>
    <numFmt numFmtId="170" formatCode="dd\/mm\/yyyy"/>
    <numFmt numFmtId="171" formatCode="dddd"/>
  </numFmts>
  <fonts count="84" x14ac:knownFonts="1">
    <font>
      <sz val="11"/>
      <color theme="1"/>
      <name val="Calibri"/>
      <family val="2"/>
      <scheme val="minor"/>
    </font>
    <font>
      <u/>
      <sz val="11"/>
      <color theme="10"/>
      <name val="Calibri"/>
      <family val="2"/>
      <scheme val="minor"/>
    </font>
    <font>
      <sz val="11"/>
      <color rgb="FFFF0000"/>
      <name val="Calibri"/>
      <family val="2"/>
      <scheme val="minor"/>
    </font>
    <font>
      <b/>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name val="Calibri"/>
      <family val="2"/>
      <scheme val="minor"/>
    </font>
    <font>
      <b/>
      <sz val="10"/>
      <name val="Century Gothic"/>
      <family val="2"/>
    </font>
    <font>
      <b/>
      <i/>
      <sz val="10"/>
      <name val="Century Gothic"/>
      <family val="2"/>
    </font>
    <font>
      <sz val="9"/>
      <name val="Century Gothic"/>
      <family val="2"/>
    </font>
    <font>
      <i/>
      <sz val="9"/>
      <name val="Century Gothic"/>
      <family val="2"/>
    </font>
    <font>
      <sz val="8"/>
      <name val="Calibri"/>
      <family val="2"/>
      <scheme val="minor"/>
    </font>
    <font>
      <b/>
      <sz val="12"/>
      <color rgb="FF002060"/>
      <name val="Calibri Light"/>
      <family val="2"/>
      <scheme val="major"/>
    </font>
    <font>
      <sz val="11"/>
      <color rgb="FF002060"/>
      <name val="Calibri Light"/>
      <family val="2"/>
      <scheme val="major"/>
    </font>
    <font>
      <b/>
      <sz val="22"/>
      <color rgb="FF002060"/>
      <name val="Calibri Light"/>
      <family val="2"/>
      <scheme val="major"/>
    </font>
    <font>
      <b/>
      <sz val="26"/>
      <color rgb="FF002060"/>
      <name val="Calibri Light"/>
      <family val="2"/>
      <scheme val="major"/>
    </font>
    <font>
      <b/>
      <sz val="11"/>
      <color rgb="FF002060"/>
      <name val="Calibri Light"/>
      <family val="2"/>
      <scheme val="major"/>
    </font>
    <font>
      <b/>
      <sz val="14"/>
      <color theme="0"/>
      <name val="Calibri Light"/>
      <family val="2"/>
      <scheme val="major"/>
    </font>
    <font>
      <b/>
      <sz val="20"/>
      <color theme="0"/>
      <name val="Calibri Light"/>
      <family val="2"/>
      <scheme val="major"/>
    </font>
    <font>
      <u/>
      <sz val="24"/>
      <color theme="0"/>
      <name val="Calibri Light"/>
      <family val="2"/>
      <scheme val="major"/>
    </font>
    <font>
      <b/>
      <sz val="14"/>
      <color rgb="FF002060"/>
      <name val="Calibri Light"/>
      <family val="2"/>
      <scheme val="major"/>
    </font>
    <font>
      <b/>
      <sz val="13"/>
      <color theme="0"/>
      <name val="Calibri Light"/>
      <family val="2"/>
      <scheme val="major"/>
    </font>
    <font>
      <b/>
      <sz val="11"/>
      <color theme="0"/>
      <name val="Calibri Light"/>
      <family val="2"/>
      <scheme val="major"/>
    </font>
    <font>
      <b/>
      <sz val="15"/>
      <color rgb="FF002060"/>
      <name val="Calibri Light"/>
      <family val="2"/>
      <scheme val="major"/>
    </font>
    <font>
      <sz val="14"/>
      <color rgb="FF002060"/>
      <name val="Calibri Light"/>
      <family val="2"/>
      <scheme val="major"/>
    </font>
    <font>
      <b/>
      <sz val="8"/>
      <color rgb="FF002060"/>
      <name val="Calibri Light"/>
      <family val="2"/>
      <scheme val="major"/>
    </font>
    <font>
      <b/>
      <sz val="9"/>
      <color rgb="FF002060"/>
      <name val="Calibri Light"/>
      <family val="2"/>
      <scheme val="major"/>
    </font>
    <font>
      <u/>
      <sz val="11"/>
      <color theme="10"/>
      <name val="Calibri Light"/>
      <family val="2"/>
      <scheme val="major"/>
    </font>
    <font>
      <sz val="11"/>
      <color theme="1"/>
      <name val="Calibri Light"/>
      <family val="2"/>
      <scheme val="major"/>
    </font>
    <font>
      <sz val="12"/>
      <color rgb="FF002060"/>
      <name val="Calibri Light"/>
      <family val="2"/>
      <scheme val="major"/>
    </font>
    <font>
      <b/>
      <sz val="10"/>
      <color rgb="FF002060"/>
      <name val="Calibri Light"/>
      <family val="2"/>
      <scheme val="major"/>
    </font>
    <font>
      <b/>
      <sz val="12"/>
      <color theme="0"/>
      <name val="Calibri Light"/>
      <family val="2"/>
      <scheme val="major"/>
    </font>
    <font>
      <b/>
      <sz val="26"/>
      <color theme="0"/>
      <name val="Calibri Light"/>
      <family val="2"/>
      <scheme val="major"/>
    </font>
    <font>
      <sz val="11"/>
      <color theme="0"/>
      <name val="Calibri Light"/>
      <family val="2"/>
      <scheme val="major"/>
    </font>
    <font>
      <b/>
      <sz val="16"/>
      <color theme="0"/>
      <name val="Calibri Light"/>
      <family val="2"/>
      <scheme val="major"/>
    </font>
    <font>
      <b/>
      <sz val="16"/>
      <color rgb="FF002060"/>
      <name val="Calibri Light"/>
      <family val="2"/>
      <scheme val="major"/>
    </font>
    <font>
      <u/>
      <sz val="26"/>
      <color theme="0"/>
      <name val="Calibri Light"/>
      <family val="2"/>
      <scheme val="major"/>
    </font>
    <font>
      <b/>
      <sz val="12"/>
      <color rgb="FF00214D"/>
      <name val="Calibri Light"/>
      <family val="2"/>
      <scheme val="major"/>
    </font>
    <font>
      <sz val="11"/>
      <color rgb="FF00214D"/>
      <name val="Calibri Light"/>
      <family val="2"/>
      <scheme val="major"/>
    </font>
    <font>
      <sz val="9"/>
      <color rgb="FF002060"/>
      <name val="Calibri Light"/>
      <family val="2"/>
      <scheme val="major"/>
    </font>
    <font>
      <b/>
      <sz val="11"/>
      <color rgb="FF00214D"/>
      <name val="Calibri Light"/>
      <family val="2"/>
      <scheme val="major"/>
    </font>
    <font>
      <b/>
      <sz val="10"/>
      <color rgb="FF00214D"/>
      <name val="Calibri Light"/>
      <family val="2"/>
      <scheme val="major"/>
    </font>
    <font>
      <b/>
      <sz val="10"/>
      <color rgb="FFFF0000"/>
      <name val="Calibri Light"/>
      <family val="2"/>
      <scheme val="major"/>
    </font>
    <font>
      <b/>
      <sz val="8"/>
      <color rgb="FF00214D"/>
      <name val="Calibri Light"/>
      <family val="2"/>
      <scheme val="major"/>
    </font>
    <font>
      <sz val="14"/>
      <color theme="1"/>
      <name val="Calibri Light"/>
      <family val="2"/>
      <scheme val="major"/>
    </font>
    <font>
      <sz val="14"/>
      <name val="Calibri Light"/>
      <family val="2"/>
      <scheme val="major"/>
    </font>
    <font>
      <b/>
      <sz val="14"/>
      <color rgb="FF00214D"/>
      <name val="Calibri Light"/>
      <family val="2"/>
      <scheme val="major"/>
    </font>
    <font>
      <b/>
      <sz val="14"/>
      <color theme="1"/>
      <name val="Calibri Light"/>
      <family val="2"/>
      <scheme val="major"/>
    </font>
    <font>
      <b/>
      <sz val="11"/>
      <color rgb="FFFF0000"/>
      <name val="Calibri Light"/>
      <family val="2"/>
      <scheme val="major"/>
    </font>
    <font>
      <sz val="12"/>
      <color rgb="FF00214D"/>
      <name val="Calibri Light"/>
      <family val="2"/>
      <scheme val="major"/>
    </font>
    <font>
      <sz val="14"/>
      <color rgb="FF0066FF"/>
      <name val="Calibri Light"/>
      <family val="2"/>
      <scheme val="major"/>
    </font>
    <font>
      <b/>
      <sz val="18"/>
      <color rgb="FF002060"/>
      <name val="Calibri Light"/>
      <family val="2"/>
      <scheme val="major"/>
    </font>
    <font>
      <b/>
      <sz val="18"/>
      <color theme="0"/>
      <name val="Calibri Light"/>
      <family val="2"/>
      <scheme val="major"/>
    </font>
    <font>
      <sz val="14"/>
      <color rgb="FF002060"/>
      <name val="Helvetica"/>
    </font>
    <font>
      <b/>
      <sz val="10"/>
      <color theme="0"/>
      <name val="Calibri Light"/>
      <family val="2"/>
      <scheme val="major"/>
    </font>
    <font>
      <b/>
      <sz val="9"/>
      <color rgb="FF00214D"/>
      <name val="Calibri Light"/>
      <family val="2"/>
      <scheme val="major"/>
    </font>
    <font>
      <sz val="10"/>
      <color rgb="FF002060"/>
      <name val="Calibri Light"/>
      <family val="2"/>
      <scheme val="major"/>
    </font>
    <font>
      <sz val="10"/>
      <color theme="0"/>
      <name val="Arial"/>
      <family val="2"/>
    </font>
    <font>
      <sz val="10"/>
      <color theme="1"/>
      <name val="Arial"/>
      <family val="2"/>
    </font>
    <font>
      <b/>
      <sz val="10"/>
      <color theme="1"/>
      <name val="Arial"/>
      <family val="2"/>
    </font>
    <font>
      <b/>
      <sz val="10"/>
      <color theme="0"/>
      <name val="Arial"/>
      <family val="2"/>
    </font>
    <font>
      <b/>
      <sz val="10"/>
      <color indexed="8"/>
      <name val="Arial"/>
      <family val="2"/>
    </font>
    <font>
      <sz val="10"/>
      <color indexed="8"/>
      <name val="Arial"/>
      <family val="2"/>
    </font>
    <font>
      <b/>
      <u/>
      <sz val="11"/>
      <color rgb="FF00214D"/>
      <name val="Calibri Light"/>
      <family val="2"/>
      <scheme val="major"/>
    </font>
    <font>
      <b/>
      <u/>
      <sz val="14"/>
      <color theme="1"/>
      <name val="Calibri Light"/>
      <family val="2"/>
      <scheme val="major"/>
    </font>
    <font>
      <b/>
      <sz val="9"/>
      <color rgb="FFFFFFFF"/>
      <name val="Helvetica"/>
    </font>
    <font>
      <b/>
      <u/>
      <sz val="14"/>
      <color theme="1"/>
      <name val="Calibri"/>
      <family val="2"/>
    </font>
    <font>
      <b/>
      <sz val="14"/>
      <name val="Calibri Light"/>
      <family val="2"/>
      <scheme val="major"/>
    </font>
    <font>
      <b/>
      <sz val="16"/>
      <color theme="1"/>
      <name val="Calibri"/>
      <family val="2"/>
    </font>
    <font>
      <b/>
      <sz val="18"/>
      <color theme="1"/>
      <name val="Calibri Light"/>
      <family val="2"/>
      <scheme val="major"/>
    </font>
    <font>
      <sz val="18"/>
      <color rgb="FF002060"/>
      <name val="Calibri Light"/>
      <family val="2"/>
      <scheme val="major"/>
    </font>
  </fonts>
  <fills count="4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214D"/>
        <bgColor indexed="64"/>
      </patternFill>
    </fill>
    <fill>
      <patternFill patternType="solid">
        <fgColor theme="2" tint="-0.499984740745262"/>
        <bgColor indexed="64"/>
      </patternFill>
    </fill>
    <fill>
      <patternFill patternType="solid">
        <fgColor rgb="FF002060"/>
        <bgColor indexed="64"/>
      </patternFill>
    </fill>
    <fill>
      <patternFill patternType="solid">
        <fgColor theme="0" tint="-0.499984740745262"/>
        <bgColor indexed="64"/>
      </patternFill>
    </fill>
    <fill>
      <patternFill patternType="solid">
        <fgColor rgb="FF00246C"/>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rgb="FFFF0000"/>
        <bgColor indexed="64"/>
      </patternFill>
    </fill>
    <fill>
      <patternFill patternType="solid">
        <fgColor rgb="FFEAF0F6"/>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9" tint="0.79998168889431442"/>
        <bgColor indexed="64"/>
      </patternFill>
    </fill>
  </fills>
  <borders count="6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theme="4" tint="-0.249977111117893"/>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theme="0"/>
      </left>
      <right/>
      <top/>
      <bottom/>
      <diagonal/>
    </border>
    <border>
      <left style="thin">
        <color indexed="64"/>
      </left>
      <right style="thin">
        <color theme="0"/>
      </right>
      <top/>
      <bottom/>
      <diagonal/>
    </border>
    <border>
      <left style="thin">
        <color theme="0"/>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
      <left style="thin">
        <color rgb="FFB2B2B2"/>
      </left>
      <right/>
      <top/>
      <bottom/>
      <diagonal/>
    </border>
    <border>
      <left/>
      <right style="thin">
        <color rgb="FFB2B2B2"/>
      </right>
      <top/>
      <bottom/>
      <diagonal/>
    </border>
    <border>
      <left style="thin">
        <color rgb="FFB2B2B2"/>
      </left>
      <right/>
      <top/>
      <bottom style="thin">
        <color rgb="FFB2B2B2"/>
      </bottom>
      <diagonal/>
    </border>
    <border>
      <left/>
      <right/>
      <top/>
      <bottom style="thin">
        <color rgb="FFB2B2B2"/>
      </bottom>
      <diagonal/>
    </border>
    <border>
      <left/>
      <right style="thin">
        <color rgb="FFB2B2B2"/>
      </right>
      <top/>
      <bottom style="thin">
        <color rgb="FFB2B2B2"/>
      </bottom>
      <diagonal/>
    </border>
    <border>
      <left style="thin">
        <color rgb="FFB2B2B2"/>
      </left>
      <right style="thin">
        <color rgb="FFB2B2B2"/>
      </right>
      <top/>
      <bottom style="thin">
        <color rgb="FFB2B2B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4">
    <xf numFmtId="0" fontId="0" fillId="0" borderId="0"/>
    <xf numFmtId="0" fontId="1" fillId="0" borderId="0" applyNumberFormat="0" applyFill="0" applyBorder="0" applyAlignment="0" applyProtection="0"/>
    <xf numFmtId="0" fontId="5" fillId="0" borderId="0" applyNumberFormat="0" applyFill="0" applyBorder="0" applyAlignment="0" applyProtection="0"/>
    <xf numFmtId="0" fontId="6" fillId="0" borderId="23" applyNumberFormat="0" applyFill="0" applyAlignment="0" applyProtection="0"/>
    <xf numFmtId="0" fontId="7" fillId="0" borderId="24" applyNumberFormat="0" applyFill="0" applyAlignment="0" applyProtection="0"/>
    <xf numFmtId="0" fontId="8" fillId="0" borderId="25" applyNumberFormat="0" applyFill="0" applyAlignment="0" applyProtection="0"/>
    <xf numFmtId="0" fontId="8" fillId="0" borderId="0" applyNumberFormat="0" applyFill="0" applyBorder="0" applyAlignment="0" applyProtection="0"/>
    <xf numFmtId="0" fontId="9" fillId="6" borderId="0" applyNumberFormat="0" applyBorder="0" applyAlignment="0" applyProtection="0"/>
    <xf numFmtId="0" fontId="10" fillId="7" borderId="0" applyNumberFormat="0" applyBorder="0" applyAlignment="0" applyProtection="0"/>
    <xf numFmtId="0" fontId="11" fillId="8" borderId="0" applyNumberFormat="0" applyBorder="0" applyAlignment="0" applyProtection="0"/>
    <xf numFmtId="0" fontId="12" fillId="9" borderId="26" applyNumberFormat="0" applyAlignment="0" applyProtection="0"/>
    <xf numFmtId="0" fontId="13" fillId="10" borderId="27" applyNumberFormat="0" applyAlignment="0" applyProtection="0"/>
    <xf numFmtId="0" fontId="14" fillId="10" borderId="26" applyNumberFormat="0" applyAlignment="0" applyProtection="0"/>
    <xf numFmtId="0" fontId="15" fillId="0" borderId="28" applyNumberFormat="0" applyFill="0" applyAlignment="0" applyProtection="0"/>
    <xf numFmtId="0" fontId="16" fillId="11" borderId="29" applyNumberFormat="0" applyAlignment="0" applyProtection="0"/>
    <xf numFmtId="0" fontId="2" fillId="0" borderId="0" applyNumberFormat="0" applyFill="0" applyBorder="0" applyAlignment="0" applyProtection="0"/>
    <xf numFmtId="0" fontId="4" fillId="12" borderId="30" applyNumberFormat="0" applyFont="0" applyAlignment="0" applyProtection="0"/>
    <xf numFmtId="0" fontId="17" fillId="0" borderId="0" applyNumberFormat="0" applyFill="0" applyBorder="0" applyAlignment="0" applyProtection="0"/>
    <xf numFmtId="0" fontId="3" fillId="0" borderId="31" applyNumberFormat="0" applyFill="0" applyAlignment="0" applyProtection="0"/>
    <xf numFmtId="0" fontId="18"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18"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18"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18"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18"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18"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165" fontId="4" fillId="0" borderId="0" applyFont="0" applyFill="0" applyBorder="0" applyAlignment="0" applyProtection="0"/>
  </cellStyleXfs>
  <cellXfs count="376">
    <xf numFmtId="0" fontId="0" fillId="0" borderId="0" xfId="0"/>
    <xf numFmtId="0" fontId="19" fillId="0" borderId="0" xfId="0" applyFont="1"/>
    <xf numFmtId="0" fontId="20" fillId="0" borderId="0" xfId="0" applyFont="1" applyAlignment="1">
      <alignment horizontal="center" vertical="center" wrapText="1"/>
    </xf>
    <xf numFmtId="0" fontId="21" fillId="0" borderId="0" xfId="0" applyFont="1" applyAlignment="1">
      <alignment horizontal="center" vertical="center"/>
    </xf>
    <xf numFmtId="0" fontId="22" fillId="0" borderId="0" xfId="0" applyFont="1"/>
    <xf numFmtId="0" fontId="23" fillId="0" borderId="0" xfId="0" applyFont="1" applyAlignment="1">
      <alignment horizontal="left" wrapText="1"/>
    </xf>
    <xf numFmtId="166" fontId="19" fillId="0" borderId="0" xfId="0" applyNumberFormat="1" applyFont="1"/>
    <xf numFmtId="166" fontId="0" fillId="0" borderId="0" xfId="0" applyNumberFormat="1"/>
    <xf numFmtId="0" fontId="25" fillId="2" borderId="0" xfId="0" applyFont="1" applyFill="1" applyAlignment="1" applyProtection="1">
      <alignment horizontal="right"/>
      <protection locked="0"/>
    </xf>
    <xf numFmtId="0" fontId="26" fillId="0" borderId="0" xfId="0" applyFont="1"/>
    <xf numFmtId="0" fontId="33" fillId="0" borderId="0" xfId="0" applyFont="1" applyAlignment="1">
      <alignment horizontal="right" vertical="center" wrapText="1"/>
    </xf>
    <xf numFmtId="0" fontId="25" fillId="0" borderId="0" xfId="0" applyFont="1" applyAlignment="1">
      <alignment horizontal="right"/>
    </xf>
    <xf numFmtId="0" fontId="26" fillId="0" borderId="0" xfId="0" applyFont="1" applyAlignment="1">
      <alignment horizontal="center"/>
    </xf>
    <xf numFmtId="0" fontId="35" fillId="39" borderId="36" xfId="0" applyFont="1" applyFill="1" applyBorder="1" applyAlignment="1">
      <alignment horizontal="center" vertical="center" wrapText="1"/>
    </xf>
    <xf numFmtId="0" fontId="35" fillId="39" borderId="37" xfId="0" applyFont="1" applyFill="1" applyBorder="1" applyAlignment="1">
      <alignment horizontal="center" vertical="center" wrapText="1"/>
    </xf>
    <xf numFmtId="0" fontId="26" fillId="0" borderId="38" xfId="0" applyFont="1" applyBorder="1" applyAlignment="1">
      <alignment horizontal="center"/>
    </xf>
    <xf numFmtId="0" fontId="26" fillId="0" borderId="39" xfId="0" applyFont="1" applyBorder="1"/>
    <xf numFmtId="0" fontId="33" fillId="2" borderId="3" xfId="0" applyFont="1" applyFill="1" applyBorder="1" applyAlignment="1" applyProtection="1">
      <alignment vertical="center"/>
      <protection locked="0"/>
    </xf>
    <xf numFmtId="0" fontId="29" fillId="0" borderId="0" xfId="0" applyFont="1"/>
    <xf numFmtId="0" fontId="29" fillId="2" borderId="20" xfId="0" applyFont="1" applyFill="1" applyBorder="1" applyAlignment="1">
      <alignment horizontal="left" vertical="top" wrapText="1"/>
    </xf>
    <xf numFmtId="0" fontId="29" fillId="2" borderId="43" xfId="0" applyFont="1" applyFill="1" applyBorder="1" applyAlignment="1" applyProtection="1">
      <alignment horizontal="left" vertical="top" wrapText="1"/>
      <protection locked="0"/>
    </xf>
    <xf numFmtId="0" fontId="33" fillId="2" borderId="44" xfId="0" applyFont="1" applyFill="1" applyBorder="1" applyAlignment="1" applyProtection="1">
      <alignment horizontal="center" vertical="top" wrapText="1"/>
      <protection locked="0"/>
    </xf>
    <xf numFmtId="0" fontId="29" fillId="0" borderId="0" xfId="0" applyFont="1" applyAlignment="1">
      <alignment vertical="top"/>
    </xf>
    <xf numFmtId="0" fontId="29" fillId="0" borderId="7" xfId="0" applyFont="1" applyBorder="1" applyAlignment="1">
      <alignment vertical="top"/>
    </xf>
    <xf numFmtId="0" fontId="29" fillId="4" borderId="1" xfId="0" applyFont="1" applyFill="1" applyBorder="1"/>
    <xf numFmtId="0" fontId="29" fillId="4" borderId="4" xfId="0" applyFont="1" applyFill="1" applyBorder="1"/>
    <xf numFmtId="0" fontId="38" fillId="0" borderId="0" xfId="0" applyFont="1" applyAlignment="1">
      <alignment horizontal="right"/>
    </xf>
    <xf numFmtId="0" fontId="29" fillId="4" borderId="46" xfId="0" applyFont="1" applyFill="1" applyBorder="1" applyAlignment="1">
      <alignment horizontal="right" wrapText="1"/>
    </xf>
    <xf numFmtId="0" fontId="26" fillId="0" borderId="38" xfId="0" applyFont="1" applyBorder="1"/>
    <xf numFmtId="0" fontId="29" fillId="4" borderId="3" xfId="0" applyFont="1" applyFill="1" applyBorder="1" applyAlignment="1">
      <alignment horizontal="center"/>
    </xf>
    <xf numFmtId="0" fontId="37" fillId="4" borderId="3" xfId="0" applyFont="1" applyFill="1" applyBorder="1" applyAlignment="1">
      <alignment horizontal="center"/>
    </xf>
    <xf numFmtId="0" fontId="29" fillId="2" borderId="0" xfId="0" applyFont="1" applyFill="1" applyAlignment="1">
      <alignment horizontal="left" vertical="center" wrapText="1"/>
    </xf>
    <xf numFmtId="0" fontId="29" fillId="0" borderId="0" xfId="0" applyFont="1" applyAlignment="1">
      <alignment horizontal="left" vertical="center" wrapText="1"/>
    </xf>
    <xf numFmtId="0" fontId="41" fillId="0" borderId="1" xfId="0" applyFont="1" applyBorder="1" applyAlignment="1" applyProtection="1">
      <alignment horizontal="right" vertical="center"/>
      <protection locked="0"/>
    </xf>
    <xf numFmtId="0" fontId="29" fillId="4" borderId="3" xfId="0" applyFont="1" applyFill="1" applyBorder="1" applyAlignment="1">
      <alignment horizontal="right"/>
    </xf>
    <xf numFmtId="0" fontId="29" fillId="2" borderId="0" xfId="0" applyFont="1" applyFill="1" applyAlignment="1">
      <alignment horizontal="left"/>
    </xf>
    <xf numFmtId="0" fontId="42" fillId="2" borderId="0" xfId="0" applyFont="1" applyFill="1" applyAlignment="1">
      <alignment horizontal="center"/>
    </xf>
    <xf numFmtId="0" fontId="29" fillId="2" borderId="0" xfId="0" applyFont="1" applyFill="1" applyAlignment="1">
      <alignment horizontal="right"/>
    </xf>
    <xf numFmtId="164" fontId="42" fillId="2" borderId="0" xfId="0" applyNumberFormat="1" applyFont="1" applyFill="1" applyAlignment="1">
      <alignment wrapText="1"/>
    </xf>
    <xf numFmtId="0" fontId="30" fillId="38" borderId="3" xfId="0" applyFont="1" applyFill="1" applyBorder="1" applyAlignment="1" applyProtection="1">
      <alignment horizontal="center" vertical="center"/>
      <protection locked="0"/>
    </xf>
    <xf numFmtId="166" fontId="33" fillId="0" borderId="3" xfId="0" applyNumberFormat="1" applyFont="1" applyBorder="1" applyAlignment="1" applyProtection="1">
      <alignment horizontal="center" vertical="center"/>
      <protection locked="0"/>
    </xf>
    <xf numFmtId="0" fontId="46" fillId="0" borderId="0" xfId="0" applyFont="1"/>
    <xf numFmtId="164" fontId="33" fillId="0" borderId="3" xfId="0" applyNumberFormat="1" applyFont="1" applyBorder="1" applyAlignment="1" applyProtection="1">
      <alignment horizontal="right"/>
      <protection locked="0"/>
    </xf>
    <xf numFmtId="0" fontId="29" fillId="3" borderId="1" xfId="0" applyFont="1" applyFill="1" applyBorder="1"/>
    <xf numFmtId="0" fontId="29" fillId="3" borderId="4" xfId="0" applyFont="1" applyFill="1" applyBorder="1" applyAlignment="1">
      <alignment horizontal="center"/>
    </xf>
    <xf numFmtId="0" fontId="47" fillId="38" borderId="3" xfId="0" applyFont="1" applyFill="1" applyBorder="1" applyAlignment="1" applyProtection="1">
      <alignment horizontal="center" vertical="center"/>
      <protection locked="0"/>
    </xf>
    <xf numFmtId="167" fontId="46" fillId="0" borderId="0" xfId="0" applyNumberFormat="1" applyFont="1"/>
    <xf numFmtId="14" fontId="46" fillId="0" borderId="0" xfId="0" applyNumberFormat="1" applyFont="1"/>
    <xf numFmtId="0" fontId="42" fillId="0" borderId="3" xfId="0" applyFont="1" applyBorder="1" applyProtection="1">
      <protection locked="0"/>
    </xf>
    <xf numFmtId="0" fontId="29" fillId="3" borderId="3" xfId="0" applyFont="1" applyFill="1" applyBorder="1" applyAlignment="1">
      <alignment horizontal="right"/>
    </xf>
    <xf numFmtId="164" fontId="42" fillId="0" borderId="3" xfId="0" applyNumberFormat="1" applyFont="1" applyBorder="1" applyAlignment="1" applyProtection="1">
      <alignment horizontal="right" wrapText="1"/>
      <protection locked="0"/>
    </xf>
    <xf numFmtId="0" fontId="29" fillId="3" borderId="3" xfId="0" applyFont="1" applyFill="1" applyBorder="1"/>
    <xf numFmtId="0" fontId="29" fillId="3" borderId="3" xfId="0" applyFont="1" applyFill="1" applyBorder="1" applyAlignment="1">
      <alignment horizontal="center"/>
    </xf>
    <xf numFmtId="20" fontId="26" fillId="0" borderId="3" xfId="0" applyNumberFormat="1" applyFont="1" applyBorder="1" applyAlignment="1" applyProtection="1">
      <alignment horizontal="center"/>
      <protection locked="0"/>
    </xf>
    <xf numFmtId="0" fontId="25" fillId="2" borderId="0" xfId="0" applyFont="1" applyFill="1" applyAlignment="1">
      <alignment horizontal="right"/>
    </xf>
    <xf numFmtId="0" fontId="26" fillId="0" borderId="0" xfId="0" applyFont="1" applyAlignment="1">
      <alignment horizontal="left"/>
    </xf>
    <xf numFmtId="0" fontId="32" fillId="38" borderId="0" xfId="1" applyFont="1" applyFill="1" applyBorder="1" applyAlignment="1" applyProtection="1">
      <alignment horizontal="left" vertical="top" wrapText="1"/>
    </xf>
    <xf numFmtId="0" fontId="50" fillId="0" borderId="0" xfId="0" applyFont="1" applyAlignment="1">
      <alignment horizontal="right"/>
    </xf>
    <xf numFmtId="0" fontId="51" fillId="0" borderId="0" xfId="0" applyFont="1"/>
    <xf numFmtId="0" fontId="51" fillId="0" borderId="0" xfId="0" applyFont="1" applyAlignment="1">
      <alignment horizontal="center"/>
    </xf>
    <xf numFmtId="0" fontId="51" fillId="0" borderId="0" xfId="0" applyFont="1" applyAlignment="1">
      <alignment horizontal="left"/>
    </xf>
    <xf numFmtId="0" fontId="50" fillId="2" borderId="5" xfId="0" applyFont="1" applyFill="1" applyBorder="1" applyAlignment="1">
      <alignment horizontal="right"/>
    </xf>
    <xf numFmtId="0" fontId="50" fillId="2" borderId="0" xfId="0" applyFont="1" applyFill="1" applyAlignment="1">
      <alignment horizontal="right"/>
    </xf>
    <xf numFmtId="0" fontId="53" fillId="2" borderId="3" xfId="0" applyFont="1" applyFill="1" applyBorder="1" applyAlignment="1">
      <alignment horizontal="center"/>
    </xf>
    <xf numFmtId="0" fontId="53" fillId="3" borderId="3" xfId="0" applyFont="1" applyFill="1" applyBorder="1" applyAlignment="1">
      <alignment horizontal="center"/>
    </xf>
    <xf numFmtId="0" fontId="56" fillId="3" borderId="3" xfId="0" applyFont="1" applyFill="1" applyBorder="1" applyAlignment="1">
      <alignment horizontal="center" vertical="top" wrapText="1"/>
    </xf>
    <xf numFmtId="0" fontId="26" fillId="0" borderId="3" xfId="0" applyFont="1" applyBorder="1"/>
    <xf numFmtId="0" fontId="26" fillId="0" borderId="3" xfId="0" applyFont="1" applyBorder="1" applyAlignment="1" applyProtection="1">
      <alignment horizontal="right"/>
      <protection locked="0"/>
    </xf>
    <xf numFmtId="0" fontId="26" fillId="0" borderId="3" xfId="0" applyFont="1" applyBorder="1" applyAlignment="1" applyProtection="1">
      <alignment horizontal="left" wrapText="1"/>
      <protection locked="0"/>
    </xf>
    <xf numFmtId="170" fontId="26" fillId="0" borderId="3" xfId="0" applyNumberFormat="1" applyFont="1" applyBorder="1" applyAlignment="1" applyProtection="1">
      <alignment horizontal="center"/>
      <protection locked="0"/>
    </xf>
    <xf numFmtId="0" fontId="26" fillId="0" borderId="3" xfId="0" applyFont="1" applyBorder="1" applyAlignment="1" applyProtection="1">
      <alignment horizontal="center"/>
      <protection locked="0"/>
    </xf>
    <xf numFmtId="0" fontId="26" fillId="0" borderId="3" xfId="0" applyFont="1" applyBorder="1" applyProtection="1">
      <protection locked="0"/>
    </xf>
    <xf numFmtId="164" fontId="52" fillId="0" borderId="3" xfId="0" applyNumberFormat="1" applyFont="1" applyBorder="1" applyProtection="1">
      <protection locked="0"/>
    </xf>
    <xf numFmtId="0" fontId="26" fillId="4" borderId="3" xfId="0" applyFont="1" applyFill="1" applyBorder="1" applyAlignment="1" applyProtection="1">
      <alignment horizontal="center"/>
      <protection locked="0"/>
    </xf>
    <xf numFmtId="0" fontId="26" fillId="0" borderId="51" xfId="0" applyFont="1" applyBorder="1" applyAlignment="1" applyProtection="1">
      <alignment horizontal="left"/>
      <protection locked="0"/>
    </xf>
    <xf numFmtId="0" fontId="40" fillId="0" borderId="3" xfId="1" applyFont="1" applyBorder="1" applyAlignment="1" applyProtection="1">
      <alignment horizontal="left"/>
      <protection locked="0"/>
    </xf>
    <xf numFmtId="0" fontId="26" fillId="0" borderId="3" xfId="0" applyFont="1" applyBorder="1" applyAlignment="1" applyProtection="1">
      <alignment horizontal="left"/>
      <protection locked="0"/>
    </xf>
    <xf numFmtId="0" fontId="26" fillId="0" borderId="0" xfId="0" applyFont="1" applyProtection="1">
      <protection locked="0"/>
    </xf>
    <xf numFmtId="0" fontId="57" fillId="0" borderId="0" xfId="0" applyFont="1"/>
    <xf numFmtId="0" fontId="35" fillId="38" borderId="1" xfId="0" applyFont="1" applyFill="1" applyBorder="1" applyAlignment="1">
      <alignment vertical="center"/>
    </xf>
    <xf numFmtId="0" fontId="41" fillId="2" borderId="0" xfId="0" applyFont="1" applyFill="1"/>
    <xf numFmtId="9" fontId="62" fillId="2" borderId="0" xfId="0" applyNumberFormat="1" applyFont="1" applyFill="1" applyAlignment="1">
      <alignment horizontal="center"/>
    </xf>
    <xf numFmtId="0" fontId="62" fillId="2" borderId="0" xfId="0" applyFont="1" applyFill="1" applyAlignment="1">
      <alignment horizontal="center"/>
    </xf>
    <xf numFmtId="0" fontId="47" fillId="0" borderId="0" xfId="0" applyFont="1" applyAlignment="1">
      <alignment horizontal="left" vertical="center" wrapText="1"/>
    </xf>
    <xf numFmtId="9" fontId="62" fillId="2" borderId="0" xfId="0" applyNumberFormat="1" applyFont="1" applyFill="1" applyAlignment="1">
      <alignment horizontal="left"/>
    </xf>
    <xf numFmtId="0" fontId="41" fillId="0" borderId="0" xfId="0" applyFont="1"/>
    <xf numFmtId="9" fontId="62" fillId="2" borderId="3" xfId="0" applyNumberFormat="1" applyFont="1" applyFill="1" applyBorder="1" applyAlignment="1">
      <alignment horizontal="center"/>
    </xf>
    <xf numFmtId="9" fontId="51" fillId="2" borderId="0" xfId="0" applyNumberFormat="1" applyFont="1" applyFill="1" applyAlignment="1">
      <alignment horizontal="center"/>
    </xf>
    <xf numFmtId="0" fontId="51" fillId="2" borderId="0" xfId="0" applyFont="1" applyFill="1" applyAlignment="1">
      <alignment horizontal="center"/>
    </xf>
    <xf numFmtId="0" fontId="63" fillId="0" borderId="0" xfId="0" applyFont="1"/>
    <xf numFmtId="0" fontId="40" fillId="0" borderId="0" xfId="1" applyFont="1"/>
    <xf numFmtId="0" fontId="62" fillId="0" borderId="0" xfId="0" applyFont="1"/>
    <xf numFmtId="0" fontId="49" fillId="0" borderId="0" xfId="1" applyFont="1" applyFill="1" applyBorder="1" applyAlignment="1" applyProtection="1">
      <alignment horizontal="left" vertical="top" wrapText="1"/>
    </xf>
    <xf numFmtId="0" fontId="29" fillId="0" borderId="0" xfId="0" applyFont="1" applyAlignment="1">
      <alignment vertical="center" wrapText="1"/>
    </xf>
    <xf numFmtId="0" fontId="29" fillId="0" borderId="0" xfId="0" applyFont="1" applyAlignment="1">
      <alignment horizontal="center" vertical="center" wrapText="1"/>
    </xf>
    <xf numFmtId="0" fontId="27" fillId="0" borderId="0" xfId="0" applyFont="1" applyAlignment="1">
      <alignment horizontal="left" wrapText="1"/>
    </xf>
    <xf numFmtId="0" fontId="27" fillId="0" borderId="0" xfId="0" applyFont="1" applyAlignment="1" applyProtection="1">
      <alignment wrapText="1"/>
      <protection locked="0"/>
    </xf>
    <xf numFmtId="0" fontId="32" fillId="0" borderId="0" xfId="1" applyFont="1" applyFill="1" applyBorder="1" applyAlignment="1">
      <alignment vertical="top" wrapText="1"/>
    </xf>
    <xf numFmtId="0" fontId="25" fillId="0" borderId="0" xfId="0" applyFont="1" applyAlignment="1" applyProtection="1">
      <alignment horizontal="right"/>
      <protection locked="0"/>
    </xf>
    <xf numFmtId="0" fontId="29" fillId="0" borderId="0" xfId="0" applyFont="1" applyProtection="1">
      <protection locked="0"/>
    </xf>
    <xf numFmtId="0" fontId="58" fillId="0" borderId="0" xfId="0" applyFont="1" applyAlignment="1">
      <alignment horizontal="left" wrapText="1"/>
    </xf>
    <xf numFmtId="0" fontId="59" fillId="0" borderId="0" xfId="0" applyFont="1"/>
    <xf numFmtId="0" fontId="60" fillId="0" borderId="0" xfId="0" applyFont="1"/>
    <xf numFmtId="0" fontId="53" fillId="0" borderId="9" xfId="0" applyFont="1" applyBorder="1"/>
    <xf numFmtId="0" fontId="51" fillId="0" borderId="14" xfId="0" applyFont="1" applyBorder="1"/>
    <xf numFmtId="0" fontId="51" fillId="0" borderId="12" xfId="0" applyFont="1" applyBorder="1"/>
    <xf numFmtId="0" fontId="53" fillId="0" borderId="15" xfId="0" applyFont="1" applyBorder="1"/>
    <xf numFmtId="0" fontId="53" fillId="0" borderId="13" xfId="0" applyFont="1" applyBorder="1"/>
    <xf numFmtId="0" fontId="51" fillId="0" borderId="16" xfId="0" applyFont="1" applyBorder="1"/>
    <xf numFmtId="0" fontId="51" fillId="0" borderId="8" xfId="0" applyFont="1" applyBorder="1"/>
    <xf numFmtId="0" fontId="61" fillId="0" borderId="0" xfId="0" applyFont="1"/>
    <xf numFmtId="0" fontId="53" fillId="2" borderId="3" xfId="0" applyFont="1" applyFill="1" applyBorder="1" applyAlignment="1">
      <alignment horizontal="center" vertical="center"/>
    </xf>
    <xf numFmtId="166" fontId="2" fillId="0" borderId="0" xfId="0" applyNumberFormat="1" applyFont="1"/>
    <xf numFmtId="171" fontId="0" fillId="0" borderId="0" xfId="0" applyNumberFormat="1"/>
    <xf numFmtId="171" fontId="2" fillId="0" borderId="0" xfId="0" applyNumberFormat="1" applyFont="1"/>
    <xf numFmtId="0" fontId="1" fillId="0" borderId="0" xfId="1" applyAlignment="1">
      <alignment horizontal="center" vertical="center"/>
    </xf>
    <xf numFmtId="0" fontId="68" fillId="2" borderId="3" xfId="0" applyFont="1" applyFill="1" applyBorder="1" applyAlignment="1">
      <alignment horizontal="center"/>
    </xf>
    <xf numFmtId="0" fontId="54" fillId="2" borderId="3" xfId="0" applyFont="1" applyFill="1" applyBorder="1" applyAlignment="1">
      <alignment horizontal="center" vertical="top" wrapText="1"/>
    </xf>
    <xf numFmtId="0" fontId="71" fillId="42" borderId="52" xfId="0" applyFont="1" applyFill="1" applyBorder="1" applyAlignment="1">
      <alignment vertical="center"/>
    </xf>
    <xf numFmtId="0" fontId="71" fillId="0" borderId="55" xfId="0" applyFont="1" applyBorder="1" applyAlignment="1">
      <alignment vertical="center"/>
    </xf>
    <xf numFmtId="0" fontId="72" fillId="43" borderId="55" xfId="0" applyFont="1" applyFill="1" applyBorder="1" applyAlignment="1">
      <alignment horizontal="center" vertical="center" wrapText="1"/>
    </xf>
    <xf numFmtId="0" fontId="73" fillId="41" borderId="55" xfId="0" applyFont="1" applyFill="1" applyBorder="1" applyAlignment="1">
      <alignment horizontal="center" vertical="center" wrapText="1"/>
    </xf>
    <xf numFmtId="0" fontId="72" fillId="44" borderId="55" xfId="0" applyFont="1" applyFill="1" applyBorder="1" applyAlignment="1">
      <alignment horizontal="center" vertical="center" wrapText="1"/>
    </xf>
    <xf numFmtId="0" fontId="71" fillId="2" borderId="55" xfId="0" applyFont="1" applyFill="1" applyBorder="1" applyAlignment="1">
      <alignment vertical="center"/>
    </xf>
    <xf numFmtId="0" fontId="72" fillId="2" borderId="57" xfId="0" applyFont="1" applyFill="1" applyBorder="1" applyAlignment="1">
      <alignment horizontal="center" vertical="center"/>
    </xf>
    <xf numFmtId="0" fontId="72" fillId="2" borderId="58" xfId="0" applyFont="1" applyFill="1" applyBorder="1" applyAlignment="1">
      <alignment horizontal="center" vertical="center"/>
    </xf>
    <xf numFmtId="0" fontId="72" fillId="2" borderId="59" xfId="0" applyFont="1" applyFill="1" applyBorder="1" applyAlignment="1">
      <alignment horizontal="center" vertical="center"/>
    </xf>
    <xf numFmtId="0" fontId="72" fillId="0" borderId="30" xfId="0" applyFont="1" applyBorder="1" applyAlignment="1">
      <alignment horizontal="left" vertical="center" wrapText="1"/>
    </xf>
    <xf numFmtId="0" fontId="73" fillId="41" borderId="30" xfId="0" applyFont="1" applyFill="1" applyBorder="1" applyAlignment="1">
      <alignment horizontal="center" vertical="center" wrapText="1"/>
    </xf>
    <xf numFmtId="0" fontId="73" fillId="44" borderId="30" xfId="0" applyFont="1" applyFill="1" applyBorder="1" applyAlignment="1">
      <alignment horizontal="center" vertical="center" wrapText="1"/>
    </xf>
    <xf numFmtId="0" fontId="71" fillId="0" borderId="30" xfId="0" applyFont="1" applyBorder="1" applyAlignment="1">
      <alignment horizontal="left" vertical="center" wrapText="1"/>
    </xf>
    <xf numFmtId="0" fontId="73" fillId="43" borderId="30" xfId="0" applyFont="1" applyFill="1" applyBorder="1" applyAlignment="1">
      <alignment horizontal="center" vertical="center" wrapText="1"/>
    </xf>
    <xf numFmtId="0" fontId="71" fillId="0" borderId="0" xfId="0" applyFont="1" applyAlignment="1">
      <alignment vertical="center"/>
    </xf>
    <xf numFmtId="0" fontId="71" fillId="0" borderId="0" xfId="0" applyFont="1"/>
    <xf numFmtId="0" fontId="57" fillId="37" borderId="0" xfId="0" applyFont="1" applyFill="1"/>
    <xf numFmtId="0" fontId="47" fillId="37" borderId="10" xfId="0" applyFont="1" applyFill="1" applyBorder="1" applyAlignment="1">
      <alignment horizontal="center" vertical="center" wrapText="1"/>
    </xf>
    <xf numFmtId="0" fontId="78" fillId="40" borderId="0" xfId="0" applyFont="1" applyFill="1" applyAlignment="1">
      <alignment horizontal="center" vertical="center"/>
    </xf>
    <xf numFmtId="0" fontId="72" fillId="43" borderId="18" xfId="0" applyFont="1" applyFill="1" applyBorder="1" applyAlignment="1">
      <alignment horizontal="center" vertical="center" wrapText="1"/>
    </xf>
    <xf numFmtId="0" fontId="73" fillId="41" borderId="0" xfId="0" applyFont="1" applyFill="1" applyAlignment="1">
      <alignment horizontal="center" vertical="center" wrapText="1"/>
    </xf>
    <xf numFmtId="0" fontId="72" fillId="0" borderId="0" xfId="0" applyFont="1" applyAlignment="1">
      <alignment horizontal="left"/>
    </xf>
    <xf numFmtId="0" fontId="72" fillId="44" borderId="21" xfId="0" applyFont="1" applyFill="1" applyBorder="1" applyAlignment="1">
      <alignment horizontal="center" vertical="center" wrapText="1"/>
    </xf>
    <xf numFmtId="0" fontId="77" fillId="0" borderId="0" xfId="0" applyFont="1" applyAlignment="1">
      <alignment horizontal="right" vertical="center"/>
    </xf>
    <xf numFmtId="0" fontId="72" fillId="0" borderId="0" xfId="0" applyFont="1" applyAlignment="1">
      <alignment horizontal="center" vertical="center" wrapText="1"/>
    </xf>
    <xf numFmtId="0" fontId="80" fillId="0" borderId="21" xfId="0" applyFont="1" applyBorder="1" applyAlignment="1">
      <alignment horizontal="center" vertical="center" wrapText="1"/>
    </xf>
    <xf numFmtId="0" fontId="80" fillId="0" borderId="63" xfId="0" applyFont="1" applyBorder="1" applyAlignment="1">
      <alignment horizontal="center" vertical="center" wrapText="1"/>
    </xf>
    <xf numFmtId="0" fontId="60" fillId="47" borderId="63" xfId="0" applyFont="1" applyFill="1" applyBorder="1" applyAlignment="1">
      <alignment horizontal="center" vertical="center" wrapText="1"/>
    </xf>
    <xf numFmtId="0" fontId="82" fillId="48" borderId="63" xfId="0" applyFont="1" applyFill="1" applyBorder="1" applyAlignment="1">
      <alignment horizontal="center" vertical="center" wrapText="1"/>
    </xf>
    <xf numFmtId="0" fontId="35" fillId="37" borderId="1" xfId="0" applyFont="1" applyFill="1" applyBorder="1" applyAlignment="1">
      <alignment horizontal="left"/>
    </xf>
    <xf numFmtId="0" fontId="35" fillId="37" borderId="2" xfId="0" applyFont="1" applyFill="1" applyBorder="1" applyAlignment="1">
      <alignment horizontal="left"/>
    </xf>
    <xf numFmtId="0" fontId="35" fillId="37" borderId="7" xfId="0" applyFont="1" applyFill="1" applyBorder="1" applyAlignment="1">
      <alignment horizontal="left"/>
    </xf>
    <xf numFmtId="0" fontId="35" fillId="37" borderId="12" xfId="0" applyFont="1" applyFill="1" applyBorder="1" applyAlignment="1">
      <alignment horizontal="left"/>
    </xf>
    <xf numFmtId="0" fontId="42" fillId="0" borderId="1" xfId="0" applyFont="1" applyBorder="1" applyAlignment="1" applyProtection="1">
      <alignment horizontal="left" wrapText="1"/>
      <protection locked="0"/>
    </xf>
    <xf numFmtId="0" fontId="42" fillId="0" borderId="2" xfId="0" applyFont="1" applyBorder="1" applyAlignment="1" applyProtection="1">
      <alignment horizontal="left" wrapText="1"/>
      <protection locked="0"/>
    </xf>
    <xf numFmtId="0" fontId="37" fillId="0" borderId="1" xfId="0" applyFont="1" applyBorder="1" applyAlignment="1" applyProtection="1">
      <alignment horizontal="center"/>
      <protection locked="0"/>
    </xf>
    <xf numFmtId="0" fontId="37" fillId="0" borderId="4" xfId="0" applyFont="1" applyBorder="1" applyAlignment="1" applyProtection="1">
      <alignment horizontal="center"/>
      <protection locked="0"/>
    </xf>
    <xf numFmtId="0" fontId="37" fillId="0" borderId="1" xfId="0" applyFont="1" applyBorder="1" applyAlignment="1" applyProtection="1">
      <alignment horizontal="left"/>
      <protection locked="0"/>
    </xf>
    <xf numFmtId="0" fontId="37" fillId="0" borderId="2" xfId="0" applyFont="1" applyBorder="1" applyAlignment="1" applyProtection="1">
      <alignment horizontal="left"/>
      <protection locked="0"/>
    </xf>
    <xf numFmtId="0" fontId="29" fillId="4" borderId="1" xfId="0" applyFont="1" applyFill="1" applyBorder="1" applyAlignment="1">
      <alignment horizontal="left"/>
    </xf>
    <xf numFmtId="0" fontId="29" fillId="4" borderId="4" xfId="0" applyFont="1" applyFill="1" applyBorder="1" applyAlignment="1">
      <alignment horizontal="left"/>
    </xf>
    <xf numFmtId="0" fontId="37" fillId="0" borderId="4" xfId="0" applyFont="1" applyBorder="1" applyAlignment="1" applyProtection="1">
      <alignment horizontal="left"/>
      <protection locked="0"/>
    </xf>
    <xf numFmtId="0" fontId="29" fillId="5" borderId="11" xfId="0" applyFont="1" applyFill="1" applyBorder="1" applyAlignment="1" applyProtection="1">
      <alignment horizontal="center" vertical="center" wrapText="1"/>
      <protection locked="0"/>
    </xf>
    <xf numFmtId="0" fontId="29" fillId="5" borderId="6" xfId="0" applyFont="1" applyFill="1" applyBorder="1" applyAlignment="1" applyProtection="1">
      <alignment horizontal="center" vertical="center" wrapText="1"/>
      <protection locked="0"/>
    </xf>
    <xf numFmtId="0" fontId="29" fillId="5" borderId="0" xfId="0" applyFont="1" applyFill="1" applyAlignment="1" applyProtection="1">
      <alignment horizontal="center" vertical="center" wrapText="1"/>
      <protection locked="0"/>
    </xf>
    <xf numFmtId="0" fontId="29" fillId="5" borderId="12" xfId="0" applyFont="1" applyFill="1" applyBorder="1" applyAlignment="1" applyProtection="1">
      <alignment horizontal="center" vertical="center" wrapText="1"/>
      <protection locked="0"/>
    </xf>
    <xf numFmtId="0" fontId="29" fillId="5" borderId="7" xfId="0" applyFont="1" applyFill="1" applyBorder="1" applyAlignment="1" applyProtection="1">
      <alignment horizontal="center" vertical="center" wrapText="1"/>
      <protection locked="0"/>
    </xf>
    <xf numFmtId="0" fontId="29" fillId="5" borderId="8" xfId="0" applyFont="1" applyFill="1" applyBorder="1" applyAlignment="1" applyProtection="1">
      <alignment horizontal="center" vertical="center" wrapText="1"/>
      <protection locked="0"/>
    </xf>
    <xf numFmtId="0" fontId="45" fillId="37" borderId="10" xfId="0" applyFont="1" applyFill="1" applyBorder="1" applyAlignment="1" applyProtection="1">
      <alignment horizontal="center" vertical="center"/>
      <protection locked="0"/>
    </xf>
    <xf numFmtId="0" fontId="45" fillId="37" borderId="6" xfId="0" applyFont="1" applyFill="1" applyBorder="1" applyAlignment="1" applyProtection="1">
      <alignment horizontal="center" vertical="center"/>
      <protection locked="0"/>
    </xf>
    <xf numFmtId="0" fontId="45" fillId="37" borderId="9" xfId="0" applyFont="1" applyFill="1" applyBorder="1" applyAlignment="1" applyProtection="1">
      <alignment horizontal="center" vertical="center"/>
      <protection locked="0"/>
    </xf>
    <xf numFmtId="0" fontId="45" fillId="37" borderId="12" xfId="0" applyFont="1" applyFill="1" applyBorder="1" applyAlignment="1" applyProtection="1">
      <alignment horizontal="center" vertical="center"/>
      <protection locked="0"/>
    </xf>
    <xf numFmtId="0" fontId="45" fillId="37" borderId="13" xfId="0" applyFont="1" applyFill="1" applyBorder="1" applyAlignment="1" applyProtection="1">
      <alignment horizontal="center" vertical="center"/>
      <protection locked="0"/>
    </xf>
    <xf numFmtId="0" fontId="45" fillId="37" borderId="8" xfId="0" applyFont="1" applyFill="1" applyBorder="1" applyAlignment="1" applyProtection="1">
      <alignment horizontal="center" vertical="center"/>
      <protection locked="0"/>
    </xf>
    <xf numFmtId="1" fontId="26" fillId="0" borderId="10" xfId="0" applyNumberFormat="1" applyFont="1" applyBorder="1" applyAlignment="1" applyProtection="1">
      <alignment horizontal="center" wrapText="1"/>
      <protection locked="0"/>
    </xf>
    <xf numFmtId="1" fontId="26" fillId="0" borderId="6" xfId="0" applyNumberFormat="1" applyFont="1" applyBorder="1" applyAlignment="1" applyProtection="1">
      <alignment horizontal="center" wrapText="1"/>
      <protection locked="0"/>
    </xf>
    <xf numFmtId="1" fontId="26" fillId="0" borderId="13" xfId="0" applyNumberFormat="1" applyFont="1" applyBorder="1" applyAlignment="1" applyProtection="1">
      <alignment horizontal="center" wrapText="1"/>
      <protection locked="0"/>
    </xf>
    <xf numFmtId="1" fontId="26" fillId="0" borderId="8" xfId="0" applyNumberFormat="1" applyFont="1" applyBorder="1" applyAlignment="1" applyProtection="1">
      <alignment horizontal="center" wrapText="1"/>
      <protection locked="0"/>
    </xf>
    <xf numFmtId="0" fontId="33" fillId="0" borderId="1" xfId="0" applyFont="1" applyBorder="1" applyAlignment="1" applyProtection="1">
      <alignment horizontal="left" wrapText="1"/>
      <protection locked="0"/>
    </xf>
    <xf numFmtId="0" fontId="33" fillId="0" borderId="2" xfId="0" applyFont="1" applyBorder="1" applyAlignment="1" applyProtection="1">
      <alignment horizontal="left" wrapText="1"/>
      <protection locked="0"/>
    </xf>
    <xf numFmtId="0" fontId="33" fillId="0" borderId="4" xfId="0" applyFont="1" applyBorder="1" applyAlignment="1" applyProtection="1">
      <alignment horizontal="left" wrapText="1"/>
      <protection locked="0"/>
    </xf>
    <xf numFmtId="0" fontId="67" fillId="40" borderId="2" xfId="0" applyFont="1" applyFill="1" applyBorder="1" applyAlignment="1">
      <alignment horizontal="center" vertical="center"/>
    </xf>
    <xf numFmtId="0" fontId="35" fillId="40" borderId="2" xfId="0" applyFont="1" applyFill="1" applyBorder="1" applyAlignment="1">
      <alignment horizontal="center" vertical="center"/>
    </xf>
    <xf numFmtId="0" fontId="29" fillId="4" borderId="1" xfId="0" applyFont="1" applyFill="1" applyBorder="1"/>
    <xf numFmtId="0" fontId="29" fillId="4" borderId="4" xfId="0" applyFont="1" applyFill="1" applyBorder="1"/>
    <xf numFmtId="0" fontId="43" fillId="4" borderId="1" xfId="0" applyFont="1" applyFill="1" applyBorder="1" applyAlignment="1">
      <alignment horizontal="center"/>
    </xf>
    <xf numFmtId="0" fontId="43" fillId="4" borderId="4" xfId="0" applyFont="1" applyFill="1" applyBorder="1" applyAlignment="1">
      <alignment horizontal="center"/>
    </xf>
    <xf numFmtId="0" fontId="26" fillId="0" borderId="0" xfId="0" applyFont="1" applyAlignment="1">
      <alignment horizontal="center"/>
    </xf>
    <xf numFmtId="0" fontId="44" fillId="38" borderId="1" xfId="0" applyFont="1" applyFill="1" applyBorder="1" applyAlignment="1" applyProtection="1">
      <alignment horizontal="center" vertical="center"/>
      <protection locked="0"/>
    </xf>
    <xf numFmtId="0" fontId="44" fillId="38" borderId="2" xfId="0" applyFont="1" applyFill="1" applyBorder="1" applyAlignment="1" applyProtection="1">
      <alignment horizontal="center" vertical="center"/>
      <protection locked="0"/>
    </xf>
    <xf numFmtId="0" fontId="44" fillId="38" borderId="4" xfId="0" applyFont="1" applyFill="1" applyBorder="1" applyAlignment="1" applyProtection="1">
      <alignment horizontal="center" vertical="center"/>
      <protection locked="0"/>
    </xf>
    <xf numFmtId="0" fontId="30" fillId="38" borderId="1" xfId="0" applyFont="1" applyFill="1" applyBorder="1" applyAlignment="1" applyProtection="1">
      <alignment horizontal="center" vertical="center" wrapText="1"/>
      <protection locked="0"/>
    </xf>
    <xf numFmtId="0" fontId="30" fillId="38" borderId="4" xfId="0" applyFont="1" applyFill="1" applyBorder="1" applyAlignment="1" applyProtection="1">
      <alignment horizontal="center" vertical="center" wrapText="1"/>
      <protection locked="0"/>
    </xf>
    <xf numFmtId="164" fontId="33" fillId="0" borderId="1" xfId="0" applyNumberFormat="1" applyFont="1" applyBorder="1" applyAlignment="1" applyProtection="1">
      <alignment horizontal="center"/>
      <protection locked="0"/>
    </xf>
    <xf numFmtId="164" fontId="33" fillId="0" borderId="2" xfId="0" applyNumberFormat="1" applyFont="1" applyBorder="1" applyAlignment="1" applyProtection="1">
      <alignment horizontal="center"/>
      <protection locked="0"/>
    </xf>
    <xf numFmtId="164" fontId="33" fillId="0" borderId="4" xfId="0" applyNumberFormat="1" applyFont="1" applyBorder="1" applyAlignment="1" applyProtection="1">
      <alignment horizontal="center"/>
      <protection locked="0"/>
    </xf>
    <xf numFmtId="0" fontId="33" fillId="0" borderId="1" xfId="0" applyFont="1" applyBorder="1" applyAlignment="1" applyProtection="1">
      <alignment horizontal="center" wrapText="1"/>
      <protection locked="0"/>
    </xf>
    <xf numFmtId="0" fontId="33" fillId="0" borderId="4" xfId="0" applyFont="1" applyBorder="1" applyAlignment="1" applyProtection="1">
      <alignment horizontal="center" wrapText="1"/>
      <protection locked="0"/>
    </xf>
    <xf numFmtId="0" fontId="30" fillId="38" borderId="17" xfId="0" applyFont="1" applyFill="1" applyBorder="1" applyAlignment="1">
      <alignment horizontal="center" vertical="center" wrapText="1"/>
    </xf>
    <xf numFmtId="0" fontId="30" fillId="38" borderId="18" xfId="0" applyFont="1" applyFill="1" applyBorder="1" applyAlignment="1">
      <alignment horizontal="center" vertical="center" wrapText="1"/>
    </xf>
    <xf numFmtId="0" fontId="30" fillId="38" borderId="19" xfId="0" applyFont="1" applyFill="1" applyBorder="1" applyAlignment="1">
      <alignment horizontal="center" vertical="center" wrapText="1"/>
    </xf>
    <xf numFmtId="0" fontId="30" fillId="38" borderId="20" xfId="0" applyFont="1" applyFill="1" applyBorder="1" applyAlignment="1">
      <alignment horizontal="center" vertical="center" wrapText="1"/>
    </xf>
    <xf numFmtId="0" fontId="30" fillId="38" borderId="21" xfId="0" applyFont="1" applyFill="1" applyBorder="1" applyAlignment="1">
      <alignment horizontal="center" vertical="center" wrapText="1"/>
    </xf>
    <xf numFmtId="0" fontId="30" fillId="38" borderId="22" xfId="0" applyFont="1" applyFill="1" applyBorder="1" applyAlignment="1">
      <alignment horizontal="center" vertical="center" wrapText="1"/>
    </xf>
    <xf numFmtId="166" fontId="48" fillId="2" borderId="17" xfId="0" applyNumberFormat="1" applyFont="1" applyFill="1" applyBorder="1" applyAlignment="1">
      <alignment horizontal="center" vertical="center" wrapText="1"/>
    </xf>
    <xf numFmtId="166" fontId="48" fillId="2" borderId="18" xfId="0" applyNumberFormat="1" applyFont="1" applyFill="1" applyBorder="1" applyAlignment="1">
      <alignment horizontal="center" vertical="center" wrapText="1"/>
    </xf>
    <xf numFmtId="166" fontId="48" fillId="2" borderId="19" xfId="0" applyNumberFormat="1" applyFont="1" applyFill="1" applyBorder="1" applyAlignment="1">
      <alignment horizontal="center" vertical="center" wrapText="1"/>
    </xf>
    <xf numFmtId="166" fontId="48" fillId="2" borderId="20" xfId="0" applyNumberFormat="1" applyFont="1" applyFill="1" applyBorder="1" applyAlignment="1">
      <alignment horizontal="center" vertical="center" wrapText="1"/>
    </xf>
    <xf numFmtId="166" fontId="48" fillId="2" borderId="21" xfId="0" applyNumberFormat="1" applyFont="1" applyFill="1" applyBorder="1" applyAlignment="1">
      <alignment horizontal="center" vertical="center" wrapText="1"/>
    </xf>
    <xf numFmtId="166" fontId="48" fillId="2" borderId="22" xfId="0" applyNumberFormat="1" applyFont="1" applyFill="1" applyBorder="1" applyAlignment="1">
      <alignment horizontal="center" vertical="center" wrapText="1"/>
    </xf>
    <xf numFmtId="0" fontId="29" fillId="3" borderId="1" xfId="0" applyFont="1" applyFill="1" applyBorder="1" applyAlignment="1">
      <alignment horizontal="left" wrapText="1"/>
    </xf>
    <xf numFmtId="0" fontId="29" fillId="3" borderId="2" xfId="0" applyFont="1" applyFill="1" applyBorder="1" applyAlignment="1">
      <alignment horizontal="left" wrapText="1"/>
    </xf>
    <xf numFmtId="0" fontId="29" fillId="3" borderId="4" xfId="0" applyFont="1" applyFill="1" applyBorder="1" applyAlignment="1">
      <alignment horizontal="left" wrapText="1"/>
    </xf>
    <xf numFmtId="0" fontId="26" fillId="0" borderId="10" xfId="0" applyFont="1" applyBorder="1" applyAlignment="1" applyProtection="1">
      <alignment horizontal="left" vertical="top" wrapText="1"/>
      <protection locked="0"/>
    </xf>
    <xf numFmtId="0" fontId="26" fillId="0" borderId="11" xfId="0" applyFont="1" applyBorder="1" applyAlignment="1" applyProtection="1">
      <alignment horizontal="left" vertical="top" wrapText="1"/>
      <protection locked="0"/>
    </xf>
    <xf numFmtId="0" fontId="26" fillId="0" borderId="6" xfId="0" applyFont="1" applyBorder="1" applyAlignment="1" applyProtection="1">
      <alignment horizontal="left" vertical="top" wrapText="1"/>
      <protection locked="0"/>
    </xf>
    <xf numFmtId="0" fontId="26" fillId="0" borderId="9" xfId="0" applyFont="1" applyBorder="1" applyAlignment="1" applyProtection="1">
      <alignment horizontal="left" vertical="top" wrapText="1"/>
      <protection locked="0"/>
    </xf>
    <xf numFmtId="0" fontId="26" fillId="0" borderId="0" xfId="0" applyFont="1" applyAlignment="1" applyProtection="1">
      <alignment horizontal="left" vertical="top" wrapText="1"/>
      <protection locked="0"/>
    </xf>
    <xf numFmtId="0" fontId="26" fillId="0" borderId="12" xfId="0" applyFont="1" applyBorder="1" applyAlignment="1" applyProtection="1">
      <alignment horizontal="left" vertical="top" wrapText="1"/>
      <protection locked="0"/>
    </xf>
    <xf numFmtId="0" fontId="26" fillId="0" borderId="13" xfId="0" applyFont="1" applyBorder="1" applyAlignment="1" applyProtection="1">
      <alignment horizontal="left" vertical="top" wrapText="1"/>
      <protection locked="0"/>
    </xf>
    <xf numFmtId="0" fontId="26" fillId="0" borderId="7" xfId="0" applyFont="1" applyBorder="1" applyAlignment="1" applyProtection="1">
      <alignment horizontal="left" vertical="top" wrapText="1"/>
      <protection locked="0"/>
    </xf>
    <xf numFmtId="0" fontId="26" fillId="0" borderId="8" xfId="0" applyFont="1" applyBorder="1" applyAlignment="1" applyProtection="1">
      <alignment horizontal="left" vertical="top" wrapText="1"/>
      <protection locked="0"/>
    </xf>
    <xf numFmtId="0" fontId="35" fillId="37" borderId="3" xfId="0" applyFont="1" applyFill="1" applyBorder="1" applyAlignment="1">
      <alignment horizontal="left" vertical="center" wrapText="1"/>
    </xf>
    <xf numFmtId="0" fontId="35" fillId="37" borderId="7" xfId="0" applyFont="1" applyFill="1" applyBorder="1" applyAlignment="1">
      <alignment horizontal="center"/>
    </xf>
    <xf numFmtId="0" fontId="29" fillId="4" borderId="3" xfId="0" applyFont="1" applyFill="1" applyBorder="1" applyAlignment="1">
      <alignment horizontal="left"/>
    </xf>
    <xf numFmtId="0" fontId="37" fillId="0" borderId="2" xfId="0" applyFont="1" applyBorder="1" applyAlignment="1" applyProtection="1">
      <alignment horizontal="center"/>
      <protection locked="0"/>
    </xf>
    <xf numFmtId="0" fontId="29" fillId="4" borderId="1" xfId="0" applyFont="1" applyFill="1" applyBorder="1" applyAlignment="1">
      <alignment horizontal="right"/>
    </xf>
    <xf numFmtId="0" fontId="29" fillId="4" borderId="2" xfId="0" applyFont="1" applyFill="1" applyBorder="1" applyAlignment="1">
      <alignment horizontal="right"/>
    </xf>
    <xf numFmtId="0" fontId="29" fillId="4" borderId="4" xfId="0" applyFont="1" applyFill="1" applyBorder="1" applyAlignment="1">
      <alignment horizontal="right"/>
    </xf>
    <xf numFmtId="164" fontId="37" fillId="0" borderId="2" xfId="0" applyNumberFormat="1" applyFont="1" applyBorder="1" applyAlignment="1" applyProtection="1">
      <alignment wrapText="1"/>
      <protection locked="0"/>
    </xf>
    <xf numFmtId="164" fontId="37" fillId="0" borderId="4" xfId="0" applyNumberFormat="1" applyFont="1" applyBorder="1" applyAlignment="1" applyProtection="1">
      <alignment wrapText="1"/>
      <protection locked="0"/>
    </xf>
    <xf numFmtId="0" fontId="35" fillId="39" borderId="3" xfId="0" applyFont="1" applyFill="1" applyBorder="1" applyAlignment="1">
      <alignment horizontal="left" vertical="center" wrapText="1"/>
    </xf>
    <xf numFmtId="0" fontId="29" fillId="4" borderId="48" xfId="0" applyFont="1" applyFill="1" applyBorder="1" applyAlignment="1">
      <alignment horizontal="left"/>
    </xf>
    <xf numFmtId="0" fontId="37" fillId="0" borderId="1" xfId="0" applyFont="1" applyBorder="1" applyAlignment="1" applyProtection="1">
      <alignment horizontal="left" vertical="top" wrapText="1"/>
      <protection locked="0"/>
    </xf>
    <xf numFmtId="0" fontId="37" fillId="0" borderId="2" xfId="0" applyFont="1" applyBorder="1" applyAlignment="1" applyProtection="1">
      <alignment horizontal="left" vertical="top" wrapText="1"/>
      <protection locked="0"/>
    </xf>
    <xf numFmtId="0" fontId="37" fillId="0" borderId="4" xfId="0" applyFont="1" applyBorder="1" applyAlignment="1" applyProtection="1">
      <alignment horizontal="left" vertical="top" wrapText="1"/>
      <protection locked="0"/>
    </xf>
    <xf numFmtId="0" fontId="37" fillId="0" borderId="2" xfId="0" applyFont="1" applyBorder="1" applyAlignment="1" applyProtection="1">
      <alignment horizontal="left" vertical="center"/>
      <protection locked="0"/>
    </xf>
    <xf numFmtId="0" fontId="37" fillId="0" borderId="49" xfId="0" applyFont="1" applyBorder="1" applyAlignment="1" applyProtection="1">
      <alignment horizontal="left" vertical="center"/>
      <protection locked="0"/>
    </xf>
    <xf numFmtId="0" fontId="29" fillId="4" borderId="50" xfId="0" applyFont="1" applyFill="1" applyBorder="1" applyAlignment="1">
      <alignment horizontal="left"/>
    </xf>
    <xf numFmtId="0" fontId="29" fillId="4" borderId="42" xfId="0" applyFont="1" applyFill="1" applyBorder="1" applyAlignment="1">
      <alignment horizontal="left"/>
    </xf>
    <xf numFmtId="0" fontId="40" fillId="0" borderId="43" xfId="1" applyFont="1" applyBorder="1" applyAlignment="1" applyProtection="1">
      <alignment horizontal="left" wrapText="1"/>
      <protection locked="0"/>
    </xf>
    <xf numFmtId="0" fontId="37" fillId="0" borderId="43" xfId="0" applyFont="1" applyBorder="1" applyAlignment="1" applyProtection="1">
      <alignment horizontal="left" wrapText="1"/>
      <protection locked="0"/>
    </xf>
    <xf numFmtId="0" fontId="37" fillId="0" borderId="44" xfId="0" applyFont="1" applyBorder="1" applyAlignment="1" applyProtection="1">
      <alignment horizontal="left" wrapText="1"/>
      <protection locked="0"/>
    </xf>
    <xf numFmtId="0" fontId="35" fillId="40" borderId="49" xfId="0" applyFont="1" applyFill="1" applyBorder="1" applyAlignment="1">
      <alignment horizontal="center" vertical="center"/>
    </xf>
    <xf numFmtId="0" fontId="37" fillId="0" borderId="46" xfId="0" applyFont="1" applyBorder="1" applyAlignment="1" applyProtection="1">
      <alignment horizontal="left"/>
      <protection locked="0"/>
    </xf>
    <xf numFmtId="0" fontId="37" fillId="0" borderId="47" xfId="0" applyFont="1" applyBorder="1" applyAlignment="1" applyProtection="1">
      <alignment horizontal="left"/>
      <protection locked="0"/>
    </xf>
    <xf numFmtId="0" fontId="39" fillId="4" borderId="35" xfId="0" applyFont="1" applyFill="1" applyBorder="1"/>
    <xf numFmtId="0" fontId="39" fillId="4" borderId="45" xfId="0" applyFont="1" applyFill="1" applyBorder="1"/>
    <xf numFmtId="0" fontId="37" fillId="0" borderId="46" xfId="0" applyFont="1" applyBorder="1" applyAlignment="1" applyProtection="1">
      <alignment horizontal="left" wrapText="1"/>
      <protection locked="0"/>
    </xf>
    <xf numFmtId="0" fontId="36" fillId="3" borderId="1" xfId="0" applyFont="1" applyFill="1" applyBorder="1" applyAlignment="1">
      <alignment horizontal="left" wrapText="1"/>
    </xf>
    <xf numFmtId="0" fontId="36" fillId="3" borderId="4" xfId="0" applyFont="1" applyFill="1" applyBorder="1" applyAlignment="1">
      <alignment horizontal="left" wrapText="1"/>
    </xf>
    <xf numFmtId="0" fontId="36" fillId="4" borderId="1" xfId="0" applyFont="1" applyFill="1" applyBorder="1" applyAlignment="1">
      <alignment horizontal="left"/>
    </xf>
    <xf numFmtId="0" fontId="36" fillId="4" borderId="4" xfId="0" applyFont="1" applyFill="1" applyBorder="1" applyAlignment="1">
      <alignment horizontal="left"/>
    </xf>
    <xf numFmtId="0" fontId="35" fillId="39" borderId="36" xfId="0" applyFont="1" applyFill="1" applyBorder="1" applyAlignment="1">
      <alignment horizontal="center" vertical="center" wrapText="1"/>
    </xf>
    <xf numFmtId="0" fontId="35" fillId="39" borderId="1" xfId="0" applyFont="1" applyFill="1" applyBorder="1" applyAlignment="1">
      <alignment horizontal="left" vertical="center" wrapText="1"/>
    </xf>
    <xf numFmtId="0" fontId="35" fillId="39" borderId="2" xfId="0" applyFont="1" applyFill="1" applyBorder="1" applyAlignment="1">
      <alignment horizontal="left" vertical="center" wrapText="1"/>
    </xf>
    <xf numFmtId="0" fontId="29" fillId="2" borderId="40" xfId="0" applyFont="1" applyFill="1" applyBorder="1" applyAlignment="1" applyProtection="1">
      <alignment horizontal="center" vertical="top" wrapText="1"/>
      <protection locked="0"/>
    </xf>
    <xf numFmtId="0" fontId="29" fillId="2" borderId="41" xfId="0" applyFont="1" applyFill="1" applyBorder="1" applyAlignment="1" applyProtection="1">
      <alignment horizontal="center" vertical="top" wrapText="1"/>
      <protection locked="0"/>
    </xf>
    <xf numFmtId="0" fontId="29" fillId="2" borderId="42" xfId="0" applyFont="1" applyFill="1" applyBorder="1" applyAlignment="1" applyProtection="1">
      <alignment horizontal="center" vertical="top" wrapText="1"/>
      <protection locked="0"/>
    </xf>
    <xf numFmtId="0" fontId="37" fillId="0" borderId="1" xfId="0" applyFont="1" applyBorder="1" applyAlignment="1" applyProtection="1">
      <alignment horizontal="left" vertical="center" wrapText="1"/>
      <protection locked="0"/>
    </xf>
    <xf numFmtId="0" fontId="37" fillId="0" borderId="2" xfId="0" applyFont="1" applyBorder="1" applyAlignment="1" applyProtection="1">
      <alignment horizontal="left" vertical="center" wrapText="1"/>
      <protection locked="0"/>
    </xf>
    <xf numFmtId="0" fontId="37" fillId="0" borderId="49" xfId="0" applyFont="1" applyBorder="1" applyAlignment="1" applyProtection="1">
      <alignment horizontal="left" vertical="center" wrapText="1"/>
      <protection locked="0"/>
    </xf>
    <xf numFmtId="0" fontId="78" fillId="40" borderId="11" xfId="0" applyFont="1" applyFill="1" applyBorder="1" applyAlignment="1">
      <alignment horizontal="left" vertical="center"/>
    </xf>
    <xf numFmtId="0" fontId="27" fillId="0" borderId="0" xfId="0" applyFont="1" applyAlignment="1" applyProtection="1">
      <alignment horizontal="center" wrapText="1"/>
      <protection locked="0"/>
    </xf>
    <xf numFmtId="0" fontId="65" fillId="38" borderId="0" xfId="0" applyFont="1" applyFill="1" applyAlignment="1">
      <alignment horizontal="center" vertical="center" wrapText="1"/>
    </xf>
    <xf numFmtId="0" fontId="32" fillId="38" borderId="0" xfId="1" applyFont="1" applyFill="1" applyBorder="1" applyAlignment="1">
      <alignment horizontal="center" vertical="top" wrapText="1"/>
    </xf>
    <xf numFmtId="0" fontId="64" fillId="0" borderId="0" xfId="0" applyFont="1" applyAlignment="1">
      <alignment horizontal="center" vertical="center" wrapText="1"/>
    </xf>
    <xf numFmtId="0" fontId="44" fillId="39" borderId="32" xfId="0" applyFont="1" applyFill="1" applyBorder="1" applyAlignment="1">
      <alignment horizontal="center" vertical="center" wrapText="1"/>
    </xf>
    <xf numFmtId="0" fontId="44" fillId="39" borderId="33" xfId="0" applyFont="1" applyFill="1" applyBorder="1" applyAlignment="1">
      <alignment horizontal="center" vertical="center" wrapText="1"/>
    </xf>
    <xf numFmtId="0" fontId="44" fillId="39" borderId="34" xfId="0" applyFont="1" applyFill="1" applyBorder="1" applyAlignment="1">
      <alignment horizontal="center" vertical="center" wrapText="1"/>
    </xf>
    <xf numFmtId="0" fontId="35" fillId="39" borderId="35" xfId="0" applyFont="1" applyFill="1" applyBorder="1" applyAlignment="1">
      <alignment horizontal="center" vertical="center" wrapText="1"/>
    </xf>
    <xf numFmtId="0" fontId="73" fillId="41" borderId="52" xfId="0" applyFont="1" applyFill="1" applyBorder="1" applyAlignment="1">
      <alignment horizontal="center" vertical="center"/>
    </xf>
    <xf numFmtId="0" fontId="73" fillId="41" borderId="53" xfId="0" applyFont="1" applyFill="1" applyBorder="1" applyAlignment="1">
      <alignment horizontal="center" vertical="center"/>
    </xf>
    <xf numFmtId="0" fontId="73" fillId="41" borderId="54" xfId="0" applyFont="1" applyFill="1" applyBorder="1" applyAlignment="1">
      <alignment horizontal="center" vertical="center"/>
    </xf>
    <xf numFmtId="0" fontId="70" fillId="41" borderId="52" xfId="0" applyFont="1" applyFill="1" applyBorder="1" applyAlignment="1">
      <alignment horizontal="center" vertical="center"/>
    </xf>
    <xf numFmtId="0" fontId="70" fillId="41" borderId="53" xfId="0" applyFont="1" applyFill="1" applyBorder="1" applyAlignment="1">
      <alignment horizontal="center" vertical="center"/>
    </xf>
    <xf numFmtId="0" fontId="70" fillId="41" borderId="54" xfId="0" applyFont="1" applyFill="1" applyBorder="1" applyAlignment="1">
      <alignment horizontal="center" vertical="center"/>
    </xf>
    <xf numFmtId="0" fontId="72" fillId="42" borderId="53" xfId="0" applyFont="1" applyFill="1" applyBorder="1" applyAlignment="1">
      <alignment horizontal="left"/>
    </xf>
    <xf numFmtId="0" fontId="72" fillId="42" borderId="54" xfId="0" applyFont="1" applyFill="1" applyBorder="1" applyAlignment="1">
      <alignment horizontal="left"/>
    </xf>
    <xf numFmtId="0" fontId="71" fillId="0" borderId="0" xfId="0" applyFont="1" applyAlignment="1">
      <alignment horizontal="left"/>
    </xf>
    <xf numFmtId="0" fontId="71" fillId="0" borderId="56" xfId="0" applyFont="1" applyBorder="1" applyAlignment="1">
      <alignment horizontal="left"/>
    </xf>
    <xf numFmtId="0" fontId="71" fillId="0" borderId="0" xfId="0" applyFont="1" applyAlignment="1">
      <alignment horizontal="left" vertical="center" wrapText="1"/>
    </xf>
    <xf numFmtId="0" fontId="72" fillId="45" borderId="60" xfId="0" applyFont="1" applyFill="1" applyBorder="1" applyAlignment="1">
      <alignment horizontal="center" vertical="center" wrapText="1"/>
    </xf>
    <xf numFmtId="0" fontId="72" fillId="45" borderId="30" xfId="0" applyFont="1" applyFill="1" applyBorder="1" applyAlignment="1">
      <alignment horizontal="center" vertical="center" wrapText="1"/>
    </xf>
    <xf numFmtId="0" fontId="1" fillId="0" borderId="0" xfId="1" applyAlignment="1">
      <alignment horizontal="left" vertical="top"/>
    </xf>
    <xf numFmtId="0" fontId="40" fillId="0" borderId="0" xfId="1" applyFont="1" applyAlignment="1">
      <alignment horizontal="left" vertical="top"/>
    </xf>
    <xf numFmtId="0" fontId="47" fillId="37" borderId="1" xfId="0" applyFont="1" applyFill="1" applyBorder="1" applyAlignment="1">
      <alignment horizontal="left" vertical="center" wrapText="1"/>
    </xf>
    <xf numFmtId="0" fontId="47" fillId="37" borderId="2" xfId="0" applyFont="1" applyFill="1" applyBorder="1" applyAlignment="1">
      <alignment horizontal="left" vertical="center" wrapText="1"/>
    </xf>
    <xf numFmtId="0" fontId="47" fillId="37" borderId="4" xfId="0" applyFont="1" applyFill="1" applyBorder="1" applyAlignment="1">
      <alignment horizontal="left" vertical="center" wrapText="1"/>
    </xf>
    <xf numFmtId="0" fontId="51" fillId="0" borderId="0" xfId="0" applyFont="1" applyAlignment="1">
      <alignment horizontal="left" vertical="top" wrapText="1"/>
    </xf>
    <xf numFmtId="168" fontId="44" fillId="38" borderId="10" xfId="0" applyNumberFormat="1" applyFont="1" applyFill="1" applyBorder="1" applyAlignment="1">
      <alignment horizontal="center" vertical="center" wrapText="1"/>
    </xf>
    <xf numFmtId="168" fontId="44" fillId="38" borderId="6" xfId="0" applyNumberFormat="1" applyFont="1" applyFill="1" applyBorder="1" applyAlignment="1">
      <alignment horizontal="center" vertical="center" wrapText="1"/>
    </xf>
    <xf numFmtId="168" fontId="44" fillId="38" borderId="13" xfId="0" applyNumberFormat="1" applyFont="1" applyFill="1" applyBorder="1" applyAlignment="1">
      <alignment horizontal="center" vertical="center" wrapText="1"/>
    </xf>
    <xf numFmtId="168" fontId="44" fillId="38" borderId="8" xfId="0" applyNumberFormat="1" applyFont="1" applyFill="1" applyBorder="1" applyAlignment="1">
      <alignment horizontal="center" vertical="center" wrapText="1"/>
    </xf>
    <xf numFmtId="169" fontId="62" fillId="2" borderId="3" xfId="43" applyNumberFormat="1" applyFont="1" applyFill="1" applyBorder="1" applyAlignment="1" applyProtection="1">
      <alignment horizontal="center"/>
      <protection locked="0"/>
    </xf>
    <xf numFmtId="0" fontId="51" fillId="2" borderId="0" xfId="0" applyFont="1" applyFill="1" applyAlignment="1">
      <alignment horizontal="left" vertical="center" wrapText="1"/>
    </xf>
    <xf numFmtId="0" fontId="1" fillId="2" borderId="0" xfId="1" applyFill="1" applyAlignment="1">
      <alignment horizontal="left" vertical="center" wrapText="1"/>
    </xf>
    <xf numFmtId="0" fontId="40" fillId="2" borderId="0" xfId="1" applyFont="1" applyFill="1" applyAlignment="1">
      <alignment horizontal="left" vertical="center" wrapText="1"/>
    </xf>
    <xf numFmtId="0" fontId="44" fillId="38" borderId="10" xfId="0" applyFont="1" applyFill="1" applyBorder="1" applyAlignment="1">
      <alignment horizontal="center" vertical="center" wrapText="1"/>
    </xf>
    <xf numFmtId="0" fontId="44" fillId="38" borderId="6" xfId="0" applyFont="1" applyFill="1" applyBorder="1" applyAlignment="1">
      <alignment horizontal="center" vertical="center" wrapText="1"/>
    </xf>
    <xf numFmtId="0" fontId="44" fillId="38" borderId="13" xfId="0" applyFont="1" applyFill="1" applyBorder="1" applyAlignment="1">
      <alignment horizontal="center" vertical="center" wrapText="1"/>
    </xf>
    <xf numFmtId="0" fontId="44" fillId="38" borderId="8" xfId="0" applyFont="1" applyFill="1" applyBorder="1" applyAlignment="1">
      <alignment horizontal="center" vertical="center" wrapText="1"/>
    </xf>
    <xf numFmtId="169" fontId="62" fillId="2" borderId="3" xfId="0" applyNumberFormat="1" applyFont="1" applyFill="1" applyBorder="1" applyAlignment="1" applyProtection="1">
      <alignment horizontal="center"/>
      <protection locked="0"/>
    </xf>
    <xf numFmtId="166" fontId="66" fillId="0" borderId="1" xfId="0" applyNumberFormat="1" applyFont="1" applyBorder="1" applyAlignment="1">
      <alignment horizontal="center" vertical="center"/>
    </xf>
    <xf numFmtId="166" fontId="66" fillId="0" borderId="4" xfId="0" applyNumberFormat="1" applyFont="1" applyBorder="1" applyAlignment="1">
      <alignment horizontal="center" vertical="center"/>
    </xf>
    <xf numFmtId="0" fontId="44" fillId="38" borderId="11" xfId="0" applyFont="1" applyFill="1" applyBorder="1" applyAlignment="1">
      <alignment horizontal="center" vertical="center" wrapText="1"/>
    </xf>
    <xf numFmtId="0" fontId="44" fillId="38" borderId="7" xfId="0" applyFont="1" applyFill="1" applyBorder="1" applyAlignment="1">
      <alignment horizontal="center" vertical="center" wrapText="1"/>
    </xf>
    <xf numFmtId="0" fontId="35" fillId="38" borderId="2" xfId="0" applyFont="1" applyFill="1" applyBorder="1" applyAlignment="1">
      <alignment horizontal="left" vertical="center"/>
    </xf>
    <xf numFmtId="0" fontId="35" fillId="38" borderId="4" xfId="0" applyFont="1" applyFill="1" applyBorder="1" applyAlignment="1">
      <alignment horizontal="left" vertical="center"/>
    </xf>
    <xf numFmtId="0" fontId="44" fillId="38" borderId="10" xfId="0" applyFont="1" applyFill="1" applyBorder="1" applyAlignment="1">
      <alignment horizontal="center" wrapText="1"/>
    </xf>
    <xf numFmtId="0" fontId="44" fillId="38" borderId="6" xfId="0" applyFont="1" applyFill="1" applyBorder="1" applyAlignment="1">
      <alignment horizontal="center" wrapText="1"/>
    </xf>
    <xf numFmtId="0" fontId="44" fillId="38" borderId="13" xfId="0" applyFont="1" applyFill="1" applyBorder="1" applyAlignment="1">
      <alignment horizontal="center" wrapText="1"/>
    </xf>
    <xf numFmtId="0" fontId="44" fillId="38" borderId="8" xfId="0" applyFont="1" applyFill="1" applyBorder="1" applyAlignment="1">
      <alignment horizontal="center" wrapText="1"/>
    </xf>
    <xf numFmtId="9" fontId="62" fillId="2" borderId="9" xfId="0" applyNumberFormat="1" applyFont="1" applyFill="1" applyBorder="1" applyAlignment="1">
      <alignment horizontal="center"/>
    </xf>
    <xf numFmtId="9" fontId="62" fillId="2" borderId="0" xfId="0" applyNumberFormat="1" applyFont="1" applyFill="1" applyAlignment="1">
      <alignment horizontal="center"/>
    </xf>
    <xf numFmtId="0" fontId="62" fillId="2" borderId="10" xfId="0" applyFont="1" applyFill="1" applyBorder="1" applyAlignment="1">
      <alignment horizontal="center"/>
    </xf>
    <xf numFmtId="0" fontId="62" fillId="2" borderId="11" xfId="0" applyFont="1" applyFill="1" applyBorder="1" applyAlignment="1">
      <alignment horizontal="center"/>
    </xf>
    <xf numFmtId="0" fontId="62" fillId="2" borderId="6" xfId="0" applyFont="1" applyFill="1" applyBorder="1" applyAlignment="1">
      <alignment horizontal="center"/>
    </xf>
    <xf numFmtId="9" fontId="62" fillId="3" borderId="9" xfId="0" applyNumberFormat="1" applyFont="1" applyFill="1" applyBorder="1" applyAlignment="1">
      <alignment horizontal="center" vertical="center"/>
    </xf>
    <xf numFmtId="9" fontId="62" fillId="3" borderId="0" xfId="0" applyNumberFormat="1" applyFont="1" applyFill="1" applyAlignment="1">
      <alignment horizontal="center" vertical="center"/>
    </xf>
    <xf numFmtId="0" fontId="62" fillId="3" borderId="9" xfId="0" applyFont="1" applyFill="1" applyBorder="1" applyAlignment="1">
      <alignment horizontal="center" vertical="center" wrapText="1"/>
    </xf>
    <xf numFmtId="0" fontId="62" fillId="3" borderId="0" xfId="0" applyFont="1" applyFill="1" applyAlignment="1">
      <alignment horizontal="center" vertical="center" wrapText="1"/>
    </xf>
    <xf numFmtId="0" fontId="62" fillId="3" borderId="12" xfId="0" applyFont="1" applyFill="1" applyBorder="1" applyAlignment="1">
      <alignment horizontal="center" vertical="center" wrapText="1"/>
    </xf>
    <xf numFmtId="9" fontId="62" fillId="2" borderId="13" xfId="0" applyNumberFormat="1" applyFont="1" applyFill="1" applyBorder="1" applyAlignment="1">
      <alignment horizontal="center"/>
    </xf>
    <xf numFmtId="9" fontId="62" fillId="2" borderId="7" xfId="0" applyNumberFormat="1" applyFont="1" applyFill="1" applyBorder="1" applyAlignment="1">
      <alignment horizontal="center"/>
    </xf>
    <xf numFmtId="0" fontId="62" fillId="2" borderId="13" xfId="0" applyFont="1" applyFill="1" applyBorder="1" applyAlignment="1">
      <alignment horizontal="center"/>
    </xf>
    <xf numFmtId="0" fontId="62" fillId="2" borderId="7" xfId="0" applyFont="1" applyFill="1" applyBorder="1" applyAlignment="1">
      <alignment horizontal="center"/>
    </xf>
    <xf numFmtId="0" fontId="62" fillId="2" borderId="8" xfId="0" applyFont="1" applyFill="1" applyBorder="1" applyAlignment="1">
      <alignment horizontal="center"/>
    </xf>
    <xf numFmtId="0" fontId="31" fillId="37" borderId="1" xfId="0" applyFont="1" applyFill="1" applyBorder="1" applyAlignment="1">
      <alignment horizontal="center" vertical="center"/>
    </xf>
    <xf numFmtId="0" fontId="31" fillId="37" borderId="2" xfId="0" applyFont="1" applyFill="1" applyBorder="1" applyAlignment="1">
      <alignment horizontal="center" vertical="center"/>
    </xf>
    <xf numFmtId="0" fontId="31" fillId="37" borderId="4" xfId="0" applyFont="1" applyFill="1" applyBorder="1" applyAlignment="1">
      <alignment horizontal="center" vertical="center"/>
    </xf>
    <xf numFmtId="0" fontId="47" fillId="37" borderId="1" xfId="0" applyFont="1" applyFill="1" applyBorder="1" applyAlignment="1">
      <alignment horizontal="center" vertical="center" wrapText="1"/>
    </xf>
    <xf numFmtId="0" fontId="47" fillId="37" borderId="2" xfId="0" applyFont="1" applyFill="1" applyBorder="1" applyAlignment="1">
      <alignment horizontal="center" vertical="center" wrapText="1"/>
    </xf>
    <xf numFmtId="0" fontId="47" fillId="37" borderId="4" xfId="0" applyFont="1" applyFill="1" applyBorder="1" applyAlignment="1">
      <alignment horizontal="center" vertical="center" wrapText="1"/>
    </xf>
    <xf numFmtId="0" fontId="35" fillId="38" borderId="2" xfId="0" applyFont="1" applyFill="1" applyBorder="1" applyAlignment="1">
      <alignment horizontal="center" vertical="center"/>
    </xf>
    <xf numFmtId="0" fontId="35" fillId="38" borderId="4" xfId="0" applyFont="1" applyFill="1" applyBorder="1" applyAlignment="1">
      <alignment horizontal="center" vertical="center"/>
    </xf>
    <xf numFmtId="166" fontId="83" fillId="0" borderId="1" xfId="0" applyNumberFormat="1" applyFont="1" applyBorder="1" applyAlignment="1" applyProtection="1">
      <alignment horizontal="center" vertical="center"/>
      <protection locked="0"/>
    </xf>
    <xf numFmtId="166" fontId="83" fillId="0" borderId="4" xfId="0" applyNumberFormat="1" applyFont="1" applyBorder="1" applyAlignment="1" applyProtection="1">
      <alignment horizontal="center" vertical="center"/>
      <protection locked="0"/>
    </xf>
    <xf numFmtId="0" fontId="47" fillId="38" borderId="1" xfId="0" applyFont="1" applyFill="1" applyBorder="1" applyAlignment="1">
      <alignment horizontal="center" vertical="center" wrapText="1"/>
    </xf>
    <xf numFmtId="0" fontId="47" fillId="38" borderId="2" xfId="0" applyFont="1" applyFill="1" applyBorder="1" applyAlignment="1">
      <alignment horizontal="center" vertical="center" wrapText="1"/>
    </xf>
    <xf numFmtId="0" fontId="47" fillId="38" borderId="4" xfId="0" applyFont="1" applyFill="1" applyBorder="1" applyAlignment="1">
      <alignment horizontal="center" vertical="center" wrapText="1"/>
    </xf>
    <xf numFmtId="0" fontId="81" fillId="45" borderId="64" xfId="0" applyFont="1" applyFill="1" applyBorder="1" applyAlignment="1">
      <alignment horizontal="center" vertical="center" wrapText="1"/>
    </xf>
    <xf numFmtId="0" fontId="81" fillId="45" borderId="65" xfId="0" applyFont="1" applyFill="1" applyBorder="1" applyAlignment="1">
      <alignment horizontal="center" vertical="center" wrapText="1"/>
    </xf>
    <xf numFmtId="0" fontId="47" fillId="37" borderId="10" xfId="0" applyFont="1" applyFill="1" applyBorder="1" applyAlignment="1">
      <alignment horizontal="center" vertical="center" wrapText="1"/>
    </xf>
    <xf numFmtId="0" fontId="47" fillId="37" borderId="11" xfId="0" applyFont="1" applyFill="1" applyBorder="1" applyAlignment="1">
      <alignment horizontal="center" vertical="center" wrapText="1"/>
    </xf>
    <xf numFmtId="0" fontId="47" fillId="37" borderId="6" xfId="0" applyFont="1" applyFill="1" applyBorder="1" applyAlignment="1">
      <alignment horizontal="center" vertical="center" wrapText="1"/>
    </xf>
    <xf numFmtId="0" fontId="72" fillId="0" borderId="18" xfId="0" applyFont="1" applyBorder="1" applyAlignment="1">
      <alignment horizontal="left"/>
    </xf>
    <xf numFmtId="0" fontId="72" fillId="0" borderId="19" xfId="0" applyFont="1" applyBorder="1" applyAlignment="1">
      <alignment horizontal="left"/>
    </xf>
    <xf numFmtId="0" fontId="72" fillId="0" borderId="0" xfId="0" applyFont="1" applyAlignment="1">
      <alignment horizontal="left"/>
    </xf>
    <xf numFmtId="0" fontId="72" fillId="0" borderId="39" xfId="0" applyFont="1" applyBorder="1" applyAlignment="1">
      <alignment horizontal="left"/>
    </xf>
    <xf numFmtId="0" fontId="72" fillId="0" borderId="21" xfId="0" applyFont="1" applyBorder="1" applyAlignment="1">
      <alignment horizontal="left"/>
    </xf>
    <xf numFmtId="0" fontId="72" fillId="0" borderId="22" xfId="0" applyFont="1" applyBorder="1" applyAlignment="1">
      <alignment horizontal="left"/>
    </xf>
    <xf numFmtId="0" fontId="81" fillId="45" borderId="36" xfId="0" applyFont="1" applyFill="1" applyBorder="1" applyAlignment="1">
      <alignment horizontal="center" vertical="center" wrapText="1"/>
    </xf>
    <xf numFmtId="0" fontId="81" fillId="45" borderId="41" xfId="0" applyFont="1" applyFill="1" applyBorder="1" applyAlignment="1">
      <alignment horizontal="center" vertical="center" wrapText="1"/>
    </xf>
    <xf numFmtId="0" fontId="77" fillId="0" borderId="61" xfId="0" applyFont="1" applyBorder="1" applyAlignment="1">
      <alignment horizontal="right" vertical="center"/>
    </xf>
    <xf numFmtId="0" fontId="77" fillId="0" borderId="62" xfId="0" applyFont="1" applyBorder="1" applyAlignment="1">
      <alignment horizontal="right" vertical="center"/>
    </xf>
    <xf numFmtId="0" fontId="77" fillId="0" borderId="63" xfId="0" applyFont="1" applyBorder="1" applyAlignment="1">
      <alignment horizontal="right" vertical="center"/>
    </xf>
    <xf numFmtId="0" fontId="77" fillId="0" borderId="0" xfId="0" applyFont="1" applyAlignment="1">
      <alignment horizontal="center" vertical="center" wrapText="1"/>
    </xf>
    <xf numFmtId="0" fontId="79" fillId="46" borderId="0" xfId="0" applyFont="1" applyFill="1" applyAlignment="1">
      <alignment horizontal="center" vertical="center" wrapText="1"/>
    </xf>
    <xf numFmtId="0" fontId="35" fillId="37" borderId="13" xfId="0" applyFont="1" applyFill="1" applyBorder="1" applyAlignment="1">
      <alignment horizontal="left" vertical="center" wrapText="1"/>
    </xf>
    <xf numFmtId="0" fontId="35" fillId="37" borderId="7" xfId="0" applyFont="1" applyFill="1" applyBorder="1" applyAlignment="1">
      <alignment horizontal="left" vertical="center" wrapText="1"/>
    </xf>
    <xf numFmtId="0" fontId="27" fillId="0" borderId="0" xfId="0" applyFont="1" applyAlignment="1">
      <alignment horizontal="center" wrapText="1"/>
    </xf>
    <xf numFmtId="0" fontId="33" fillId="0" borderId="0" xfId="0" applyFont="1" applyAlignment="1">
      <alignment horizontal="center" vertical="center" wrapText="1"/>
    </xf>
    <xf numFmtId="0" fontId="34" fillId="37" borderId="32" xfId="0" applyFont="1" applyFill="1" applyBorder="1" applyAlignment="1">
      <alignment horizontal="center" vertical="center" wrapText="1"/>
    </xf>
    <xf numFmtId="0" fontId="34" fillId="37" borderId="33" xfId="0" applyFont="1" applyFill="1" applyBorder="1" applyAlignment="1">
      <alignment horizontal="center" vertical="center" wrapText="1"/>
    </xf>
    <xf numFmtId="0" fontId="43" fillId="5" borderId="1" xfId="0" applyFont="1" applyFill="1" applyBorder="1" applyAlignment="1">
      <alignment horizontal="left" vertical="top" wrapText="1"/>
    </xf>
    <xf numFmtId="0" fontId="43" fillId="5" borderId="2" xfId="0" applyFont="1" applyFill="1" applyBorder="1" applyAlignment="1">
      <alignment horizontal="left" vertical="top" wrapText="1"/>
    </xf>
    <xf numFmtId="0" fontId="30" fillId="38" borderId="0" xfId="0" applyFont="1" applyFill="1" applyAlignment="1">
      <alignment horizontal="right" vertical="center" wrapText="1"/>
    </xf>
    <xf numFmtId="0" fontId="32" fillId="38" borderId="0" xfId="1" applyFont="1" applyFill="1" applyBorder="1" applyAlignment="1" applyProtection="1">
      <alignment horizontal="left" vertical="top" wrapText="1"/>
    </xf>
    <xf numFmtId="0" fontId="35" fillId="38" borderId="7" xfId="0" applyFont="1" applyFill="1" applyBorder="1" applyAlignment="1">
      <alignment horizontal="center" vertical="center"/>
    </xf>
    <xf numFmtId="0" fontId="53" fillId="2" borderId="4" xfId="0" applyFont="1" applyFill="1" applyBorder="1" applyAlignment="1">
      <alignment horizontal="center" vertical="center"/>
    </xf>
    <xf numFmtId="0" fontId="53" fillId="2" borderId="3" xfId="0" applyFont="1" applyFill="1" applyBorder="1" applyAlignment="1">
      <alignment horizontal="center"/>
    </xf>
    <xf numFmtId="0" fontId="53" fillId="2" borderId="3" xfId="0" applyFont="1" applyFill="1" applyBorder="1" applyAlignment="1">
      <alignment horizontal="center" vertical="center"/>
    </xf>
    <xf numFmtId="0" fontId="53" fillId="2" borderId="3" xfId="0" applyFont="1" applyFill="1" applyBorder="1" applyAlignment="1">
      <alignment horizontal="center" vertical="center" wrapText="1"/>
    </xf>
    <xf numFmtId="0" fontId="54" fillId="2" borderId="10" xfId="0" applyFont="1" applyFill="1" applyBorder="1" applyAlignment="1">
      <alignment horizontal="center" vertical="center" wrapText="1"/>
    </xf>
    <xf numFmtId="0" fontId="54" fillId="2" borderId="6" xfId="0" applyFont="1" applyFill="1" applyBorder="1" applyAlignment="1">
      <alignment horizontal="center" vertical="center" wrapText="1"/>
    </xf>
    <xf numFmtId="0" fontId="54" fillId="2" borderId="13" xfId="0" applyFont="1" applyFill="1" applyBorder="1" applyAlignment="1">
      <alignment horizontal="center" vertical="center" wrapText="1"/>
    </xf>
    <xf numFmtId="0" fontId="54" fillId="2" borderId="8" xfId="0" applyFont="1" applyFill="1" applyBorder="1" applyAlignment="1">
      <alignment horizontal="center" vertical="center" wrapText="1"/>
    </xf>
  </cellXfs>
  <cellStyles count="44">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Hipervínculo" xfId="1" builtinId="8"/>
    <cellStyle name="Incorrecto" xfId="8" builtinId="27" customBuiltin="1"/>
    <cellStyle name="Moneda" xfId="43" builtinId="4"/>
    <cellStyle name="Neutral" xfId="9" builtinId="28" customBuiltin="1"/>
    <cellStyle name="Normal" xfId="0" builtinId="0"/>
    <cellStyle name="Notas" xfId="16" builtinId="10" customBuiltin="1"/>
    <cellStyle name="Salida" xfId="11" builtinId="21" customBuiltin="1"/>
    <cellStyle name="Texto de advertencia" xfId="15" builtinId="11" customBuiltin="1"/>
    <cellStyle name="Texto explicativo" xfId="17" builtinId="53" customBuiltin="1"/>
    <cellStyle name="Título" xfId="2" builtinId="15" customBuiltin="1"/>
    <cellStyle name="Título 2" xfId="4" builtinId="17" customBuiltin="1"/>
    <cellStyle name="Título 3" xfId="5" builtinId="18" customBuiltin="1"/>
    <cellStyle name="Total" xfId="18" builtinId="25" customBuiltin="1"/>
  </cellStyles>
  <dxfs count="5">
    <dxf>
      <font>
        <b/>
        <i val="0"/>
        <color theme="0"/>
      </font>
      <fill>
        <patternFill>
          <bgColor rgb="FFE50D2E"/>
        </patternFill>
      </fill>
    </dxf>
    <dxf>
      <fill>
        <patternFill>
          <bgColor rgb="FF61BE1A"/>
        </patternFill>
      </fill>
    </dxf>
    <dxf>
      <font>
        <color theme="0"/>
      </font>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50D2E"/>
      <color rgb="FF00214D"/>
      <color rgb="FFE4002D"/>
      <color rgb="FF61BE1A"/>
      <color rgb="FFFFC400"/>
      <color rgb="FF00AFC6"/>
      <color rgb="FFF6D017"/>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https://eligemejor.sence.cl/BuscarCursoNuevo/Empresas" TargetMode="External"/><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11</xdr:col>
      <xdr:colOff>93345</xdr:colOff>
      <xdr:row>1</xdr:row>
      <xdr:rowOff>47625</xdr:rowOff>
    </xdr:from>
    <xdr:to>
      <xdr:col>12</xdr:col>
      <xdr:colOff>93345</xdr:colOff>
      <xdr:row>6</xdr:row>
      <xdr:rowOff>85725</xdr:rowOff>
    </xdr:to>
    <xdr:sp macro="" textlink="">
      <xdr:nvSpPr>
        <xdr:cNvPr id="2" name="4 CuadroTexto">
          <a:extLst>
            <a:ext uri="{FF2B5EF4-FFF2-40B4-BE49-F238E27FC236}">
              <a16:creationId xmlns:a16="http://schemas.microsoft.com/office/drawing/2014/main" id="{79230EEC-904A-4A1B-B8CE-2F134F983843}"/>
            </a:ext>
          </a:extLst>
        </xdr:cNvPr>
        <xdr:cNvSpPr txBox="1"/>
      </xdr:nvSpPr>
      <xdr:spPr>
        <a:xfrm>
          <a:off x="93345" y="1076325"/>
          <a:ext cx="3017520" cy="1051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editAs="oneCell">
    <xdr:from>
      <xdr:col>11</xdr:col>
      <xdr:colOff>274320</xdr:colOff>
      <xdr:row>2</xdr:row>
      <xdr:rowOff>30481</xdr:rowOff>
    </xdr:from>
    <xdr:to>
      <xdr:col>11</xdr:col>
      <xdr:colOff>2818317</xdr:colOff>
      <xdr:row>4</xdr:row>
      <xdr:rowOff>117230</xdr:rowOff>
    </xdr:to>
    <xdr:pic>
      <xdr:nvPicPr>
        <xdr:cNvPr id="3" name="Imagen 3">
          <a:extLst>
            <a:ext uri="{FF2B5EF4-FFF2-40B4-BE49-F238E27FC236}">
              <a16:creationId xmlns:a16="http://schemas.microsoft.com/office/drawing/2014/main" id="{AD8842C8-B50E-4BA3-8B1E-33BB5B1C7B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979705" y="382173"/>
          <a:ext cx="2543997" cy="4384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80596</xdr:colOff>
      <xdr:row>0</xdr:row>
      <xdr:rowOff>73269</xdr:rowOff>
    </xdr:from>
    <xdr:to>
      <xdr:col>1</xdr:col>
      <xdr:colOff>1479090</xdr:colOff>
      <xdr:row>5</xdr:row>
      <xdr:rowOff>145648</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4961" y="73269"/>
          <a:ext cx="1371600" cy="1363641"/>
        </a:xfrm>
        <a:prstGeom prst="rect">
          <a:avLst/>
        </a:prstGeom>
      </xdr:spPr>
    </xdr:pic>
    <xdr:clientData/>
  </xdr:twoCellAnchor>
  <xdr:twoCellAnchor editAs="oneCell">
    <xdr:from>
      <xdr:col>4</xdr:col>
      <xdr:colOff>21118</xdr:colOff>
      <xdr:row>0</xdr:row>
      <xdr:rowOff>11206</xdr:rowOff>
    </xdr:from>
    <xdr:to>
      <xdr:col>5</xdr:col>
      <xdr:colOff>853889</xdr:colOff>
      <xdr:row>3</xdr:row>
      <xdr:rowOff>191857</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25030" y="11206"/>
          <a:ext cx="2802765" cy="8866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57149</xdr:colOff>
      <xdr:row>0</xdr:row>
      <xdr:rowOff>0</xdr:rowOff>
    </xdr:from>
    <xdr:to>
      <xdr:col>2</xdr:col>
      <xdr:colOff>1066799</xdr:colOff>
      <xdr:row>4</xdr:row>
      <xdr:rowOff>198168</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4" y="0"/>
          <a:ext cx="1304925" cy="1297353"/>
        </a:xfrm>
        <a:prstGeom prst="rect">
          <a:avLst/>
        </a:prstGeom>
      </xdr:spPr>
    </xdr:pic>
    <xdr:clientData/>
  </xdr:twoCellAnchor>
  <xdr:twoCellAnchor>
    <xdr:from>
      <xdr:col>3</xdr:col>
      <xdr:colOff>1428750</xdr:colOff>
      <xdr:row>39</xdr:row>
      <xdr:rowOff>66675</xdr:rowOff>
    </xdr:from>
    <xdr:to>
      <xdr:col>4</xdr:col>
      <xdr:colOff>142875</xdr:colOff>
      <xdr:row>40</xdr:row>
      <xdr:rowOff>19051</xdr:rowOff>
    </xdr:to>
    <xdr:sp macro="" textlink="">
      <xdr:nvSpPr>
        <xdr:cNvPr id="2" name="Rectángulo: esquinas redondeadas 1">
          <a:hlinkClick xmlns:r="http://schemas.openxmlformats.org/officeDocument/2006/relationships" r:id="rId2"/>
          <a:extLst>
            <a:ext uri="{FF2B5EF4-FFF2-40B4-BE49-F238E27FC236}">
              <a16:creationId xmlns:a16="http://schemas.microsoft.com/office/drawing/2014/main" id="{0D8DB541-2918-41EC-B9C6-FCDD3D1831EB}"/>
            </a:ext>
          </a:extLst>
        </xdr:cNvPr>
        <xdr:cNvSpPr/>
      </xdr:nvSpPr>
      <xdr:spPr>
        <a:xfrm>
          <a:off x="3257550" y="7772400"/>
          <a:ext cx="1419225" cy="133351"/>
        </a:xfrm>
        <a:prstGeom prst="roundRect">
          <a:avLst/>
        </a:prstGeom>
        <a:solidFill>
          <a:schemeClr val="bg2">
            <a:lumMod val="50000"/>
          </a:schemeClr>
        </a:solidFill>
        <a:ln>
          <a:solidFill>
            <a:srgbClr val="61BE1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800" b="1">
              <a:latin typeface="Helvetica" panose="020B0604020202020204" pitchFamily="2" charset="0"/>
            </a:rPr>
            <a:t>VERIFICAR</a:t>
          </a:r>
          <a:r>
            <a:rPr lang="es-CL" sz="800" b="1" baseline="0">
              <a:latin typeface="Helvetica" panose="020B0604020202020204" pitchFamily="2" charset="0"/>
            </a:rPr>
            <a:t> COD. SENCE</a:t>
          </a:r>
          <a:endParaRPr lang="es-CL" sz="800" b="1">
            <a:latin typeface="Helvetica" panose="020B0604020202020204" pitchFamily="2" charset="0"/>
          </a:endParaRPr>
        </a:p>
      </xdr:txBody>
    </xdr:sp>
    <xdr:clientData/>
  </xdr:twoCellAnchor>
  <xdr:twoCellAnchor editAs="oneCell">
    <xdr:from>
      <xdr:col>10</xdr:col>
      <xdr:colOff>95250</xdr:colOff>
      <xdr:row>0</xdr:row>
      <xdr:rowOff>0</xdr:rowOff>
    </xdr:from>
    <xdr:to>
      <xdr:col>12</xdr:col>
      <xdr:colOff>1072249</xdr:colOff>
      <xdr:row>3</xdr:row>
      <xdr:rowOff>180975</xdr:rowOff>
    </xdr:to>
    <xdr:pic>
      <xdr:nvPicPr>
        <xdr:cNvPr id="3" name="Imagen 2">
          <a:extLst>
            <a:ext uri="{FF2B5EF4-FFF2-40B4-BE49-F238E27FC236}">
              <a16:creationId xmlns:a16="http://schemas.microsoft.com/office/drawing/2014/main" id="{021F5763-F0A7-D536-E361-6A87EC39CECE}"/>
            </a:ext>
          </a:extLst>
        </xdr:cNvPr>
        <xdr:cNvPicPr>
          <a:picLocks noChangeAspect="1"/>
        </xdr:cNvPicPr>
      </xdr:nvPicPr>
      <xdr:blipFill>
        <a:blip xmlns:r="http://schemas.openxmlformats.org/officeDocument/2006/relationships" r:embed="rId3"/>
        <a:stretch>
          <a:fillRect/>
        </a:stretch>
      </xdr:blipFill>
      <xdr:spPr>
        <a:xfrm>
          <a:off x="9086850" y="0"/>
          <a:ext cx="2558149" cy="7905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180976</xdr:colOff>
      <xdr:row>0</xdr:row>
      <xdr:rowOff>0</xdr:rowOff>
    </xdr:from>
    <xdr:to>
      <xdr:col>2</xdr:col>
      <xdr:colOff>1171575</xdr:colOff>
      <xdr:row>5</xdr:row>
      <xdr:rowOff>46711</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051" y="0"/>
          <a:ext cx="1285874" cy="1265911"/>
        </a:xfrm>
        <a:prstGeom prst="rect">
          <a:avLst/>
        </a:prstGeom>
      </xdr:spPr>
    </xdr:pic>
    <xdr:clientData/>
  </xdr:twoCellAnchor>
  <xdr:twoCellAnchor editAs="oneCell">
    <xdr:from>
      <xdr:col>14</xdr:col>
      <xdr:colOff>104775</xdr:colOff>
      <xdr:row>0</xdr:row>
      <xdr:rowOff>104775</xdr:rowOff>
    </xdr:from>
    <xdr:to>
      <xdr:col>14</xdr:col>
      <xdr:colOff>2662924</xdr:colOff>
      <xdr:row>3</xdr:row>
      <xdr:rowOff>276225</xdr:rowOff>
    </xdr:to>
    <xdr:pic>
      <xdr:nvPicPr>
        <xdr:cNvPr id="6" name="Imagen 5">
          <a:extLst>
            <a:ext uri="{FF2B5EF4-FFF2-40B4-BE49-F238E27FC236}">
              <a16:creationId xmlns:a16="http://schemas.microsoft.com/office/drawing/2014/main" id="{92A4AE82-CACA-4154-99B8-2C8B2DEDAF6B}"/>
            </a:ext>
          </a:extLst>
        </xdr:cNvPr>
        <xdr:cNvPicPr>
          <a:picLocks noChangeAspect="1"/>
        </xdr:cNvPicPr>
      </xdr:nvPicPr>
      <xdr:blipFill>
        <a:blip xmlns:r="http://schemas.openxmlformats.org/officeDocument/2006/relationships" r:embed="rId2"/>
        <a:stretch>
          <a:fillRect/>
        </a:stretch>
      </xdr:blipFill>
      <xdr:spPr>
        <a:xfrm>
          <a:off x="14582775" y="104775"/>
          <a:ext cx="2558149" cy="7905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lce.sence.cl/CertificadoAsistencia/" TargetMode="External"/><Relationship Id="rId2" Type="http://schemas.openxmlformats.org/officeDocument/2006/relationships/hyperlink" Target="https://www.sii.cl/valores_y_fechas/utm/utm2026.htm" TargetMode="External"/><Relationship Id="rId1" Type="http://schemas.openxmlformats.org/officeDocument/2006/relationships/hyperlink" Target="https://eligemejor.sence.cl/BuscarCursoNuevo/Empresas"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493"/>
  <sheetViews>
    <sheetView showGridLines="0" topLeftCell="B1" zoomScale="130" zoomScaleNormal="130" workbookViewId="0">
      <selection activeCell="H7" sqref="H7"/>
    </sheetView>
  </sheetViews>
  <sheetFormatPr baseColWidth="10" defaultColWidth="11.42578125" defaultRowHeight="14.25" customHeight="1" x14ac:dyDescent="0.3"/>
  <cols>
    <col min="1" max="1" width="10.85546875" style="4" customWidth="1"/>
    <col min="2" max="2" width="69.42578125" style="5" customWidth="1"/>
    <col min="3" max="3" width="6.85546875" style="1" customWidth="1"/>
    <col min="4" max="5" width="20.140625" style="1" customWidth="1"/>
    <col min="6" max="6" width="29.85546875" style="1" customWidth="1"/>
    <col min="7" max="7" width="19.7109375" style="1" customWidth="1"/>
    <col min="8" max="8" width="32.140625" style="1" customWidth="1"/>
    <col min="9" max="10" width="11.42578125" style="1" customWidth="1"/>
    <col min="11" max="11" width="11.42578125" style="1"/>
    <col min="12" max="12" width="44" style="132" customWidth="1"/>
    <col min="13" max="13" width="28.140625" style="133" customWidth="1"/>
    <col min="14" max="14" width="51.28515625" style="133" customWidth="1"/>
    <col min="15" max="15" width="49.7109375" style="133" customWidth="1"/>
    <col min="16" max="16" width="33.85546875" style="133" customWidth="1"/>
    <col min="17" max="17" width="99.7109375" style="132" customWidth="1"/>
    <col min="18" max="16384" width="11.42578125" style="1"/>
  </cols>
  <sheetData>
    <row r="1" spans="1:17" ht="14.25" customHeight="1" x14ac:dyDescent="0.25">
      <c r="A1" s="2"/>
      <c r="B1" s="3"/>
      <c r="C1" s="2"/>
      <c r="D1" s="1" t="s">
        <v>72</v>
      </c>
      <c r="E1" s="1" t="s">
        <v>72</v>
      </c>
      <c r="F1" s="1" t="s">
        <v>73</v>
      </c>
      <c r="H1" s="1" t="s">
        <v>121</v>
      </c>
      <c r="L1" s="272" t="s">
        <v>143</v>
      </c>
      <c r="M1" s="273"/>
      <c r="N1" s="273"/>
      <c r="O1" s="273"/>
      <c r="P1" s="273"/>
      <c r="Q1" s="274"/>
    </row>
    <row r="2" spans="1:17" ht="14.25" customHeight="1" x14ac:dyDescent="0.3">
      <c r="D2" s="113">
        <v>45992</v>
      </c>
      <c r="E2" s="7">
        <v>45992</v>
      </c>
      <c r="F2" s="6">
        <v>45988</v>
      </c>
      <c r="H2" s="112">
        <v>45999</v>
      </c>
      <c r="L2" s="118"/>
      <c r="M2" s="275" t="s">
        <v>144</v>
      </c>
      <c r="N2" s="275"/>
      <c r="O2" s="275"/>
      <c r="P2" s="275"/>
      <c r="Q2" s="276"/>
    </row>
    <row r="3" spans="1:17" ht="14.25" customHeight="1" x14ac:dyDescent="0.3">
      <c r="D3" s="113">
        <v>45993</v>
      </c>
      <c r="E3" s="7">
        <v>45993</v>
      </c>
      <c r="F3" s="6">
        <v>45989</v>
      </c>
      <c r="H3" s="112">
        <v>46016</v>
      </c>
      <c r="L3" s="119"/>
      <c r="M3" s="120">
        <v>1</v>
      </c>
      <c r="N3" s="277" t="s">
        <v>145</v>
      </c>
      <c r="O3" s="277"/>
      <c r="P3" s="277"/>
      <c r="Q3" s="278"/>
    </row>
    <row r="4" spans="1:17" ht="14.25" customHeight="1" x14ac:dyDescent="0.3">
      <c r="D4" s="113">
        <v>45994</v>
      </c>
      <c r="E4" s="7">
        <v>45994</v>
      </c>
      <c r="F4" s="6">
        <f>E4-2</f>
        <v>45992</v>
      </c>
      <c r="H4" s="112">
        <v>46023</v>
      </c>
      <c r="L4" s="119"/>
      <c r="M4" s="121">
        <v>2</v>
      </c>
      <c r="N4" s="277" t="s">
        <v>146</v>
      </c>
      <c r="O4" s="277"/>
      <c r="P4" s="277"/>
      <c r="Q4" s="278"/>
    </row>
    <row r="5" spans="1:17" ht="14.25" customHeight="1" x14ac:dyDescent="0.3">
      <c r="D5" s="113">
        <v>45995</v>
      </c>
      <c r="E5" s="7">
        <v>45995</v>
      </c>
      <c r="F5" s="6">
        <f>E5-2</f>
        <v>45993</v>
      </c>
      <c r="H5" s="112">
        <v>46115</v>
      </c>
      <c r="L5" s="119"/>
      <c r="M5" s="122" t="s">
        <v>147</v>
      </c>
      <c r="N5" s="277" t="s">
        <v>148</v>
      </c>
      <c r="O5" s="277"/>
      <c r="P5" s="277"/>
      <c r="Q5" s="278"/>
    </row>
    <row r="6" spans="1:17" ht="14.25" customHeight="1" x14ac:dyDescent="0.3">
      <c r="D6" s="113">
        <v>45996</v>
      </c>
      <c r="E6" s="7">
        <v>45996</v>
      </c>
      <c r="F6" s="6">
        <f>E6-2</f>
        <v>45994</v>
      </c>
      <c r="H6" s="112">
        <v>46116</v>
      </c>
      <c r="L6" s="123"/>
      <c r="M6" s="124"/>
      <c r="N6" s="125"/>
      <c r="O6" s="125"/>
      <c r="P6" s="125"/>
      <c r="Q6" s="126"/>
    </row>
    <row r="7" spans="1:17" ht="14.25" customHeight="1" x14ac:dyDescent="0.3">
      <c r="D7" s="113">
        <v>45997</v>
      </c>
      <c r="E7" s="7">
        <v>45997</v>
      </c>
      <c r="F7" s="6">
        <f>E7-2</f>
        <v>45995</v>
      </c>
      <c r="H7" s="112">
        <v>46143</v>
      </c>
      <c r="L7" s="269" t="s">
        <v>149</v>
      </c>
      <c r="M7" s="270"/>
      <c r="N7" s="270"/>
      <c r="O7" s="270"/>
      <c r="P7" s="270"/>
      <c r="Q7" s="271"/>
    </row>
    <row r="8" spans="1:17" ht="14.25" customHeight="1" x14ac:dyDescent="0.3">
      <c r="D8" s="113">
        <v>45998</v>
      </c>
      <c r="E8" s="7">
        <v>45998</v>
      </c>
      <c r="F8" s="6">
        <f>E8-3</f>
        <v>45995</v>
      </c>
      <c r="H8" s="112">
        <v>46163</v>
      </c>
      <c r="L8" s="280" t="s">
        <v>150</v>
      </c>
      <c r="M8" s="280" t="s">
        <v>151</v>
      </c>
      <c r="N8" s="280" t="s">
        <v>152</v>
      </c>
      <c r="O8" s="280" t="s">
        <v>153</v>
      </c>
      <c r="P8" s="280" t="s">
        <v>154</v>
      </c>
      <c r="Q8" s="280" t="s">
        <v>155</v>
      </c>
    </row>
    <row r="9" spans="1:17" ht="14.25" customHeight="1" x14ac:dyDescent="0.3">
      <c r="D9" s="114">
        <v>45999</v>
      </c>
      <c r="E9" s="112">
        <v>45999</v>
      </c>
      <c r="F9" s="6">
        <v>45995</v>
      </c>
      <c r="H9" s="112">
        <v>46202</v>
      </c>
      <c r="L9" s="281"/>
      <c r="M9" s="281"/>
      <c r="N9" s="281"/>
      <c r="O9" s="281"/>
      <c r="P9" s="281"/>
      <c r="Q9" s="281"/>
    </row>
    <row r="10" spans="1:17" ht="14.25" customHeight="1" x14ac:dyDescent="0.3">
      <c r="D10" s="113">
        <v>46000</v>
      </c>
      <c r="E10" s="7">
        <v>46000</v>
      </c>
      <c r="F10" s="6">
        <v>45996</v>
      </c>
      <c r="H10" s="112">
        <v>46219</v>
      </c>
      <c r="L10" s="127" t="s">
        <v>156</v>
      </c>
      <c r="M10" s="128" t="s">
        <v>146</v>
      </c>
      <c r="N10" s="128" t="s">
        <v>146</v>
      </c>
      <c r="O10" s="129" t="s">
        <v>148</v>
      </c>
      <c r="P10" s="129" t="s">
        <v>148</v>
      </c>
      <c r="Q10" s="130"/>
    </row>
    <row r="11" spans="1:17" ht="14.25" customHeight="1" x14ac:dyDescent="0.3">
      <c r="D11" s="113">
        <v>46001</v>
      </c>
      <c r="E11" s="7">
        <v>46001</v>
      </c>
      <c r="F11" s="6">
        <v>45996</v>
      </c>
      <c r="H11" s="112">
        <v>46249</v>
      </c>
      <c r="L11" s="127" t="s">
        <v>157</v>
      </c>
      <c r="M11" s="128" t="s">
        <v>146</v>
      </c>
      <c r="N11" s="129" t="s">
        <v>148</v>
      </c>
      <c r="O11" s="129" t="s">
        <v>148</v>
      </c>
      <c r="P11" s="129" t="s">
        <v>148</v>
      </c>
      <c r="Q11" s="130" t="s">
        <v>158</v>
      </c>
    </row>
    <row r="12" spans="1:17" ht="14.25" customHeight="1" x14ac:dyDescent="0.3">
      <c r="D12" s="113">
        <v>46002</v>
      </c>
      <c r="E12" s="7">
        <v>46002</v>
      </c>
      <c r="F12" s="6">
        <f>E12-2</f>
        <v>46000</v>
      </c>
      <c r="H12" s="112">
        <v>46283</v>
      </c>
      <c r="L12" s="127" t="s">
        <v>159</v>
      </c>
      <c r="M12" s="128" t="s">
        <v>146</v>
      </c>
      <c r="N12" s="128" t="s">
        <v>146</v>
      </c>
      <c r="O12" s="129" t="s">
        <v>148</v>
      </c>
      <c r="P12" s="129" t="s">
        <v>148</v>
      </c>
      <c r="Q12" s="130" t="s">
        <v>160</v>
      </c>
    </row>
    <row r="13" spans="1:17" ht="14.25" customHeight="1" x14ac:dyDescent="0.3">
      <c r="D13" s="113">
        <v>46003</v>
      </c>
      <c r="E13" s="7">
        <v>46003</v>
      </c>
      <c r="F13" s="6">
        <f>E13-2</f>
        <v>46001</v>
      </c>
      <c r="H13" s="112">
        <v>46284</v>
      </c>
      <c r="L13" s="127" t="s">
        <v>161</v>
      </c>
      <c r="M13" s="128" t="s">
        <v>146</v>
      </c>
      <c r="N13" s="128" t="s">
        <v>146</v>
      </c>
      <c r="O13" s="129" t="s">
        <v>148</v>
      </c>
      <c r="P13" s="129" t="s">
        <v>148</v>
      </c>
      <c r="Q13" s="130" t="s">
        <v>162</v>
      </c>
    </row>
    <row r="14" spans="1:17" ht="14.25" customHeight="1" x14ac:dyDescent="0.3">
      <c r="D14" s="113">
        <v>46004</v>
      </c>
      <c r="E14" s="7">
        <v>46004</v>
      </c>
      <c r="F14" s="6">
        <f>E14-2</f>
        <v>46002</v>
      </c>
      <c r="H14" s="112">
        <v>46307</v>
      </c>
      <c r="L14" s="127" t="s">
        <v>163</v>
      </c>
      <c r="M14" s="128" t="s">
        <v>146</v>
      </c>
      <c r="N14" s="128" t="s">
        <v>146</v>
      </c>
      <c r="O14" s="129" t="s">
        <v>148</v>
      </c>
      <c r="P14" s="129" t="s">
        <v>148</v>
      </c>
      <c r="Q14" s="130" t="s">
        <v>162</v>
      </c>
    </row>
    <row r="15" spans="1:17" ht="14.25" customHeight="1" x14ac:dyDescent="0.3">
      <c r="D15" s="113">
        <v>46005</v>
      </c>
      <c r="E15" s="7">
        <v>46005</v>
      </c>
      <c r="F15" s="6">
        <f>E15-3</f>
        <v>46002</v>
      </c>
      <c r="H15" s="112">
        <v>46326</v>
      </c>
      <c r="L15" s="127" t="s">
        <v>164</v>
      </c>
      <c r="M15" s="128" t="s">
        <v>146</v>
      </c>
      <c r="N15" s="131" t="s">
        <v>145</v>
      </c>
      <c r="O15" s="131" t="s">
        <v>145</v>
      </c>
      <c r="P15" s="129" t="s">
        <v>148</v>
      </c>
      <c r="Q15" s="130" t="s">
        <v>165</v>
      </c>
    </row>
    <row r="16" spans="1:17" ht="14.25" customHeight="1" x14ac:dyDescent="0.3">
      <c r="D16" s="113">
        <v>46006</v>
      </c>
      <c r="E16" s="7">
        <v>46006</v>
      </c>
      <c r="F16" s="6">
        <v>46002</v>
      </c>
      <c r="H16" s="112">
        <v>46364</v>
      </c>
      <c r="L16" s="127" t="s">
        <v>166</v>
      </c>
      <c r="M16" s="128" t="s">
        <v>146</v>
      </c>
      <c r="N16" s="128" t="s">
        <v>146</v>
      </c>
      <c r="O16" s="128" t="s">
        <v>146</v>
      </c>
      <c r="P16" s="131" t="s">
        <v>145</v>
      </c>
      <c r="Q16" s="130" t="s">
        <v>167</v>
      </c>
    </row>
    <row r="17" spans="4:17" ht="14.25" customHeight="1" x14ac:dyDescent="0.3">
      <c r="D17" s="113">
        <v>46007</v>
      </c>
      <c r="E17" s="7">
        <v>46007</v>
      </c>
      <c r="F17" s="6">
        <v>46003</v>
      </c>
      <c r="H17" s="112">
        <v>46381</v>
      </c>
      <c r="L17" s="127" t="s">
        <v>168</v>
      </c>
      <c r="M17" s="128" t="s">
        <v>146</v>
      </c>
      <c r="N17" s="128" t="s">
        <v>146</v>
      </c>
      <c r="O17" s="128" t="s">
        <v>146</v>
      </c>
      <c r="P17" s="131" t="s">
        <v>145</v>
      </c>
      <c r="Q17" s="130" t="s">
        <v>167</v>
      </c>
    </row>
    <row r="18" spans="4:17" ht="14.25" customHeight="1" x14ac:dyDescent="0.3">
      <c r="D18" s="113">
        <v>46008</v>
      </c>
      <c r="E18" s="7">
        <v>46008</v>
      </c>
      <c r="F18" s="6">
        <f>E18-2</f>
        <v>46006</v>
      </c>
      <c r="H18" s="112">
        <v>46388</v>
      </c>
      <c r="L18" s="127" t="s">
        <v>169</v>
      </c>
      <c r="M18" s="128" t="s">
        <v>146</v>
      </c>
      <c r="N18" s="128" t="s">
        <v>146</v>
      </c>
      <c r="O18" s="131" t="s">
        <v>210</v>
      </c>
      <c r="P18" s="129" t="s">
        <v>148</v>
      </c>
      <c r="Q18" s="130" t="s">
        <v>170</v>
      </c>
    </row>
    <row r="19" spans="4:17" ht="14.25" customHeight="1" x14ac:dyDescent="0.3">
      <c r="D19" s="113">
        <v>46009</v>
      </c>
      <c r="E19" s="7">
        <v>46009</v>
      </c>
      <c r="F19" s="6">
        <f>E19-2</f>
        <v>46007</v>
      </c>
      <c r="H19" s="112">
        <v>46472</v>
      </c>
      <c r="L19" s="127" t="s">
        <v>171</v>
      </c>
      <c r="M19" s="128" t="s">
        <v>146</v>
      </c>
      <c r="N19" s="128" t="s">
        <v>146</v>
      </c>
      <c r="O19" s="128" t="s">
        <v>146</v>
      </c>
      <c r="P19" s="128" t="s">
        <v>146</v>
      </c>
      <c r="Q19" s="130" t="s">
        <v>172</v>
      </c>
    </row>
    <row r="20" spans="4:17" ht="14.25" customHeight="1" x14ac:dyDescent="0.3">
      <c r="D20" s="113">
        <v>46010</v>
      </c>
      <c r="E20" s="7">
        <v>46010</v>
      </c>
      <c r="F20" s="6">
        <f>E20-2</f>
        <v>46008</v>
      </c>
      <c r="H20" s="112">
        <v>46473</v>
      </c>
      <c r="L20" s="127" t="s">
        <v>173</v>
      </c>
      <c r="M20" s="128" t="s">
        <v>146</v>
      </c>
      <c r="N20" s="128" t="s">
        <v>146</v>
      </c>
      <c r="O20" s="128" t="s">
        <v>146</v>
      </c>
      <c r="P20" s="129" t="s">
        <v>148</v>
      </c>
      <c r="Q20" s="130"/>
    </row>
    <row r="21" spans="4:17" ht="14.25" customHeight="1" x14ac:dyDescent="0.3">
      <c r="D21" s="113">
        <v>46011</v>
      </c>
      <c r="E21" s="7">
        <v>46011</v>
      </c>
      <c r="F21" s="6">
        <f>E21-2</f>
        <v>46009</v>
      </c>
      <c r="H21" s="112">
        <v>46508</v>
      </c>
      <c r="L21" s="127" t="s">
        <v>174</v>
      </c>
      <c r="M21" s="129" t="s">
        <v>148</v>
      </c>
      <c r="N21" s="129" t="s">
        <v>148</v>
      </c>
      <c r="O21" s="129" t="s">
        <v>148</v>
      </c>
      <c r="P21" s="129" t="s">
        <v>148</v>
      </c>
      <c r="Q21" s="130"/>
    </row>
    <row r="22" spans="4:17" ht="14.25" customHeight="1" x14ac:dyDescent="0.3">
      <c r="D22" s="113">
        <v>46012</v>
      </c>
      <c r="E22" s="7">
        <v>46012</v>
      </c>
      <c r="F22" s="6">
        <f>E22-3</f>
        <v>46009</v>
      </c>
      <c r="H22" s="112">
        <v>46528</v>
      </c>
      <c r="L22" s="127" t="s">
        <v>175</v>
      </c>
      <c r="M22" s="128" t="s">
        <v>146</v>
      </c>
      <c r="N22" s="128" t="s">
        <v>146</v>
      </c>
      <c r="O22" s="131" t="s">
        <v>210</v>
      </c>
      <c r="P22" s="129" t="s">
        <v>148</v>
      </c>
      <c r="Q22" s="130" t="s">
        <v>176</v>
      </c>
    </row>
    <row r="23" spans="4:17" ht="14.25" customHeight="1" x14ac:dyDescent="0.3">
      <c r="D23" s="113">
        <v>46013</v>
      </c>
      <c r="E23" s="7">
        <v>46013</v>
      </c>
      <c r="F23" s="6">
        <v>46009</v>
      </c>
      <c r="H23" s="112">
        <v>46559</v>
      </c>
      <c r="L23" s="127" t="s">
        <v>177</v>
      </c>
      <c r="M23" s="128" t="s">
        <v>146</v>
      </c>
      <c r="N23" s="128" t="s">
        <v>146</v>
      </c>
      <c r="O23" s="128" t="s">
        <v>146</v>
      </c>
      <c r="P23" s="129" t="s">
        <v>148</v>
      </c>
      <c r="Q23" s="130"/>
    </row>
    <row r="24" spans="4:17" ht="14.25" customHeight="1" x14ac:dyDescent="0.3">
      <c r="D24" s="113">
        <v>46014</v>
      </c>
      <c r="E24" s="7">
        <v>46014</v>
      </c>
      <c r="F24" s="6">
        <v>46010</v>
      </c>
      <c r="H24" s="112">
        <v>46566</v>
      </c>
      <c r="L24" s="127" t="s">
        <v>178</v>
      </c>
      <c r="M24" s="128" t="s">
        <v>146</v>
      </c>
      <c r="N24" s="128" t="s">
        <v>146</v>
      </c>
      <c r="O24" s="131" t="s">
        <v>210</v>
      </c>
      <c r="P24" s="129" t="s">
        <v>148</v>
      </c>
      <c r="Q24" s="130" t="s">
        <v>179</v>
      </c>
    </row>
    <row r="25" spans="4:17" ht="14.25" customHeight="1" x14ac:dyDescent="0.3">
      <c r="D25" s="113">
        <v>46015</v>
      </c>
      <c r="E25" s="7">
        <v>46015</v>
      </c>
      <c r="F25" s="6">
        <f>E25-2</f>
        <v>46013</v>
      </c>
      <c r="H25" s="112">
        <v>46584</v>
      </c>
      <c r="L25" s="127" t="s">
        <v>180</v>
      </c>
      <c r="M25" s="128" t="s">
        <v>146</v>
      </c>
      <c r="N25" s="128" t="s">
        <v>146</v>
      </c>
      <c r="O25" s="128" t="s">
        <v>146</v>
      </c>
      <c r="P25" s="128" t="s">
        <v>146</v>
      </c>
      <c r="Q25" s="130"/>
    </row>
    <row r="26" spans="4:17" ht="14.25" customHeight="1" x14ac:dyDescent="0.3">
      <c r="D26" s="114">
        <v>46016</v>
      </c>
      <c r="E26" s="112">
        <v>46016</v>
      </c>
      <c r="F26" s="6">
        <f>E26-2</f>
        <v>46014</v>
      </c>
      <c r="H26" s="112">
        <v>46647</v>
      </c>
      <c r="L26" s="127" t="s">
        <v>181</v>
      </c>
      <c r="M26" s="129" t="s">
        <v>148</v>
      </c>
      <c r="N26" s="129" t="s">
        <v>148</v>
      </c>
      <c r="O26" s="129" t="s">
        <v>148</v>
      </c>
      <c r="P26" s="129" t="s">
        <v>148</v>
      </c>
      <c r="Q26" s="130" t="s">
        <v>182</v>
      </c>
    </row>
    <row r="27" spans="4:17" ht="14.25" customHeight="1" x14ac:dyDescent="0.3">
      <c r="D27" s="113">
        <v>46017</v>
      </c>
      <c r="E27" s="7">
        <v>46017</v>
      </c>
      <c r="F27" s="6">
        <f>E27-2</f>
        <v>46015</v>
      </c>
      <c r="H27" s="112">
        <v>46648</v>
      </c>
      <c r="L27" s="127" t="s">
        <v>183</v>
      </c>
      <c r="M27" s="128" t="s">
        <v>146</v>
      </c>
      <c r="N27" s="128" t="s">
        <v>146</v>
      </c>
      <c r="O27" s="128" t="s">
        <v>146</v>
      </c>
      <c r="P27" s="129" t="s">
        <v>148</v>
      </c>
      <c r="Q27" s="130"/>
    </row>
    <row r="28" spans="4:17" ht="14.25" customHeight="1" x14ac:dyDescent="0.3">
      <c r="D28" s="113">
        <v>46018</v>
      </c>
      <c r="E28" s="7">
        <v>46018</v>
      </c>
      <c r="F28" s="6">
        <f>E28-3</f>
        <v>46015</v>
      </c>
      <c r="H28" s="112">
        <v>46671</v>
      </c>
      <c r="L28" s="127" t="s">
        <v>184</v>
      </c>
      <c r="M28" s="129" t="s">
        <v>148</v>
      </c>
      <c r="N28" s="129" t="s">
        <v>148</v>
      </c>
      <c r="O28" s="129" t="s">
        <v>148</v>
      </c>
      <c r="P28" s="129" t="s">
        <v>148</v>
      </c>
      <c r="Q28" s="130"/>
    </row>
    <row r="29" spans="4:17" ht="14.25" customHeight="1" x14ac:dyDescent="0.3">
      <c r="D29" s="113">
        <v>46019</v>
      </c>
      <c r="E29" s="7">
        <v>46019</v>
      </c>
      <c r="F29" s="6">
        <f>E29-4</f>
        <v>46015</v>
      </c>
      <c r="H29" s="112">
        <v>46692</v>
      </c>
      <c r="L29" s="127" t="s">
        <v>185</v>
      </c>
      <c r="M29" s="129" t="s">
        <v>148</v>
      </c>
      <c r="N29" s="129" t="s">
        <v>148</v>
      </c>
      <c r="O29" s="129" t="s">
        <v>148</v>
      </c>
      <c r="P29" s="129" t="s">
        <v>148</v>
      </c>
      <c r="Q29" s="130"/>
    </row>
    <row r="30" spans="4:17" ht="14.25" customHeight="1" x14ac:dyDescent="0.3">
      <c r="D30" s="113">
        <v>46020</v>
      </c>
      <c r="E30" s="7">
        <v>46020</v>
      </c>
      <c r="F30" s="7">
        <v>46015</v>
      </c>
      <c r="H30" s="112">
        <v>46729</v>
      </c>
      <c r="L30" s="127" t="s">
        <v>186</v>
      </c>
      <c r="M30" s="128" t="s">
        <v>146</v>
      </c>
      <c r="N30" s="131" t="s">
        <v>145</v>
      </c>
      <c r="O30" s="131" t="s">
        <v>145</v>
      </c>
      <c r="P30" s="129" t="s">
        <v>148</v>
      </c>
      <c r="Q30" s="130" t="s">
        <v>187</v>
      </c>
    </row>
    <row r="31" spans="4:17" ht="14.25" customHeight="1" x14ac:dyDescent="0.3">
      <c r="D31" s="113">
        <v>46021</v>
      </c>
      <c r="E31" s="7">
        <v>46021</v>
      </c>
      <c r="F31" s="6">
        <v>46017</v>
      </c>
      <c r="H31" s="112">
        <v>46746</v>
      </c>
      <c r="L31" s="127" t="s">
        <v>188</v>
      </c>
      <c r="M31" s="128" t="s">
        <v>146</v>
      </c>
      <c r="N31" s="128" t="s">
        <v>146</v>
      </c>
      <c r="O31" s="128" t="s">
        <v>146</v>
      </c>
      <c r="P31" s="129" t="s">
        <v>148</v>
      </c>
      <c r="Q31" s="130" t="s">
        <v>189</v>
      </c>
    </row>
    <row r="32" spans="4:17" ht="14.25" customHeight="1" x14ac:dyDescent="0.3">
      <c r="D32" s="113">
        <v>46022</v>
      </c>
      <c r="E32" s="7">
        <v>46022</v>
      </c>
      <c r="F32" s="6">
        <f>E32-2</f>
        <v>46020</v>
      </c>
      <c r="H32" s="112">
        <v>46753</v>
      </c>
      <c r="L32" s="127" t="s">
        <v>190</v>
      </c>
      <c r="M32" s="128" t="s">
        <v>146</v>
      </c>
      <c r="N32" s="128" t="s">
        <v>146</v>
      </c>
      <c r="O32" s="128" t="s">
        <v>146</v>
      </c>
      <c r="P32" s="129" t="s">
        <v>148</v>
      </c>
      <c r="Q32" s="130" t="s">
        <v>191</v>
      </c>
    </row>
    <row r="33" spans="4:17" ht="14.25" customHeight="1" x14ac:dyDescent="0.3">
      <c r="D33" s="114">
        <v>46023</v>
      </c>
      <c r="E33" s="112">
        <v>46023</v>
      </c>
      <c r="F33" s="6">
        <f>E33-2</f>
        <v>46021</v>
      </c>
      <c r="H33" s="112">
        <v>46857</v>
      </c>
      <c r="L33" s="127" t="s">
        <v>192</v>
      </c>
      <c r="M33" s="128" t="s">
        <v>146</v>
      </c>
      <c r="N33" s="128" t="s">
        <v>146</v>
      </c>
      <c r="O33" s="128" t="s">
        <v>146</v>
      </c>
      <c r="P33" s="129" t="s">
        <v>148</v>
      </c>
      <c r="Q33" s="130" t="s">
        <v>191</v>
      </c>
    </row>
    <row r="34" spans="4:17" ht="14.25" customHeight="1" x14ac:dyDescent="0.3">
      <c r="D34" s="113">
        <v>46024</v>
      </c>
      <c r="E34" s="7">
        <v>46024</v>
      </c>
      <c r="F34" s="6">
        <f>E34-2</f>
        <v>46022</v>
      </c>
      <c r="H34" s="112">
        <v>46858</v>
      </c>
      <c r="L34" s="127" t="s">
        <v>193</v>
      </c>
      <c r="M34" s="128" t="s">
        <v>146</v>
      </c>
      <c r="N34" s="128" t="s">
        <v>146</v>
      </c>
      <c r="O34" s="128" t="s">
        <v>146</v>
      </c>
      <c r="P34" s="129" t="s">
        <v>148</v>
      </c>
      <c r="Q34" s="130"/>
    </row>
    <row r="35" spans="4:17" ht="14.25" customHeight="1" x14ac:dyDescent="0.3">
      <c r="D35" s="113">
        <v>46025</v>
      </c>
      <c r="E35" s="7">
        <v>46025</v>
      </c>
      <c r="F35" s="6">
        <f>E35-3</f>
        <v>46022</v>
      </c>
      <c r="H35" s="112">
        <v>46874</v>
      </c>
      <c r="L35" s="127" t="s">
        <v>194</v>
      </c>
      <c r="M35" s="128" t="s">
        <v>146</v>
      </c>
      <c r="N35" s="128" t="s">
        <v>146</v>
      </c>
      <c r="O35" s="128" t="s">
        <v>146</v>
      </c>
      <c r="P35" s="129" t="s">
        <v>148</v>
      </c>
      <c r="Q35" s="130"/>
    </row>
    <row r="36" spans="4:17" ht="14.25" customHeight="1" x14ac:dyDescent="0.3">
      <c r="D36" s="113">
        <v>46026</v>
      </c>
      <c r="E36" s="7">
        <v>46026</v>
      </c>
      <c r="F36" s="6">
        <f>E36-4</f>
        <v>46022</v>
      </c>
      <c r="H36" s="112">
        <v>46924</v>
      </c>
      <c r="L36" s="127" t="s">
        <v>195</v>
      </c>
      <c r="M36" s="128" t="s">
        <v>146</v>
      </c>
      <c r="N36" s="128" t="s">
        <v>146</v>
      </c>
      <c r="O36" s="128" t="s">
        <v>146</v>
      </c>
      <c r="P36" s="129" t="s">
        <v>148</v>
      </c>
      <c r="Q36" s="130"/>
    </row>
    <row r="37" spans="4:17" ht="14.25" customHeight="1" x14ac:dyDescent="0.3">
      <c r="D37" s="113">
        <v>46027</v>
      </c>
      <c r="E37" s="7">
        <v>46027</v>
      </c>
      <c r="F37" s="6">
        <v>46022</v>
      </c>
      <c r="H37" s="112">
        <v>46930</v>
      </c>
      <c r="L37" s="127" t="s">
        <v>196</v>
      </c>
      <c r="M37" s="129" t="s">
        <v>148</v>
      </c>
      <c r="N37" s="129" t="s">
        <v>148</v>
      </c>
      <c r="O37" s="129" t="s">
        <v>148</v>
      </c>
      <c r="P37" s="129" t="s">
        <v>148</v>
      </c>
      <c r="Q37" s="130"/>
    </row>
    <row r="38" spans="4:17" ht="14.25" customHeight="1" x14ac:dyDescent="0.3">
      <c r="D38" s="113">
        <v>46028</v>
      </c>
      <c r="E38" s="7">
        <v>46028</v>
      </c>
      <c r="F38" s="6">
        <v>46024</v>
      </c>
      <c r="H38" s="112">
        <v>46980</v>
      </c>
      <c r="L38" s="127" t="s">
        <v>197</v>
      </c>
      <c r="M38" s="129" t="s">
        <v>148</v>
      </c>
      <c r="N38" s="129" t="s">
        <v>148</v>
      </c>
      <c r="O38" s="129" t="s">
        <v>148</v>
      </c>
      <c r="P38" s="129" t="s">
        <v>148</v>
      </c>
      <c r="Q38" s="130"/>
    </row>
    <row r="39" spans="4:17" ht="14.25" customHeight="1" x14ac:dyDescent="0.3">
      <c r="D39" s="113">
        <v>46029</v>
      </c>
      <c r="E39" s="7">
        <v>46029</v>
      </c>
      <c r="F39" s="6">
        <f>E39-2</f>
        <v>46027</v>
      </c>
      <c r="H39" s="112">
        <v>47014</v>
      </c>
      <c r="L39" s="127" t="s">
        <v>198</v>
      </c>
      <c r="M39" s="128" t="s">
        <v>146</v>
      </c>
      <c r="N39" s="128" t="s">
        <v>146</v>
      </c>
      <c r="O39" s="128" t="s">
        <v>146</v>
      </c>
      <c r="P39" s="129" t="s">
        <v>148</v>
      </c>
      <c r="Q39" s="130"/>
    </row>
    <row r="40" spans="4:17" ht="14.25" customHeight="1" x14ac:dyDescent="0.3">
      <c r="D40" s="113">
        <v>46030</v>
      </c>
      <c r="E40" s="7">
        <v>46030</v>
      </c>
      <c r="F40" s="6">
        <f>E40-2</f>
        <v>46028</v>
      </c>
      <c r="H40" s="112">
        <v>47015</v>
      </c>
      <c r="L40" s="127" t="s">
        <v>199</v>
      </c>
      <c r="M40" s="128" t="s">
        <v>146</v>
      </c>
      <c r="N40" s="128" t="s">
        <v>146</v>
      </c>
      <c r="O40" s="128" t="s">
        <v>146</v>
      </c>
      <c r="P40" s="131" t="s">
        <v>145</v>
      </c>
      <c r="Q40" s="130" t="s">
        <v>191</v>
      </c>
    </row>
    <row r="41" spans="4:17" ht="14.25" customHeight="1" x14ac:dyDescent="0.3">
      <c r="D41" s="113">
        <v>46031</v>
      </c>
      <c r="E41" s="7">
        <v>46031</v>
      </c>
      <c r="F41" s="6">
        <f>E41-2</f>
        <v>46029</v>
      </c>
      <c r="H41" s="112">
        <v>47035</v>
      </c>
      <c r="L41" s="127" t="s">
        <v>200</v>
      </c>
      <c r="M41" s="128" t="s">
        <v>146</v>
      </c>
      <c r="N41" s="128" t="s">
        <v>146</v>
      </c>
      <c r="O41" s="128" t="s">
        <v>146</v>
      </c>
      <c r="P41" s="131" t="s">
        <v>145</v>
      </c>
      <c r="Q41" s="130" t="s">
        <v>191</v>
      </c>
    </row>
    <row r="42" spans="4:17" ht="14.25" customHeight="1" x14ac:dyDescent="0.3">
      <c r="D42" s="113">
        <v>46032</v>
      </c>
      <c r="E42" s="7">
        <v>46032</v>
      </c>
      <c r="F42" s="6">
        <f>E42-2</f>
        <v>46030</v>
      </c>
      <c r="H42" s="112">
        <v>47053</v>
      </c>
      <c r="L42" s="127" t="s">
        <v>201</v>
      </c>
      <c r="M42" s="128" t="s">
        <v>146</v>
      </c>
      <c r="N42" s="128" t="s">
        <v>146</v>
      </c>
      <c r="O42" s="128" t="s">
        <v>146</v>
      </c>
      <c r="P42" s="131" t="s">
        <v>145</v>
      </c>
      <c r="Q42" s="130" t="s">
        <v>191</v>
      </c>
    </row>
    <row r="43" spans="4:17" ht="14.25" customHeight="1" x14ac:dyDescent="0.3">
      <c r="D43" s="113">
        <v>46033</v>
      </c>
      <c r="E43" s="7">
        <v>46033</v>
      </c>
      <c r="F43" s="6">
        <f>E43-3</f>
        <v>46030</v>
      </c>
      <c r="H43" s="112">
        <v>47058</v>
      </c>
      <c r="L43" s="127" t="s">
        <v>202</v>
      </c>
      <c r="M43" s="128" t="s">
        <v>146</v>
      </c>
      <c r="N43" s="128" t="s">
        <v>146</v>
      </c>
      <c r="O43" s="128" t="s">
        <v>146</v>
      </c>
      <c r="P43" s="129" t="s">
        <v>148</v>
      </c>
      <c r="Q43" s="130"/>
    </row>
    <row r="44" spans="4:17" ht="14.25" customHeight="1" x14ac:dyDescent="0.3">
      <c r="D44" s="113">
        <v>46034</v>
      </c>
      <c r="E44" s="7">
        <v>46034</v>
      </c>
      <c r="F44" s="6">
        <v>46030</v>
      </c>
      <c r="H44" s="112">
        <v>47095</v>
      </c>
    </row>
    <row r="45" spans="4:17" ht="14.25" customHeight="1" x14ac:dyDescent="0.3">
      <c r="D45" s="113">
        <v>46035</v>
      </c>
      <c r="E45" s="7">
        <v>46035</v>
      </c>
      <c r="F45" s="6">
        <v>46031</v>
      </c>
      <c r="H45" s="112">
        <v>47112</v>
      </c>
      <c r="L45" s="279" t="s">
        <v>203</v>
      </c>
      <c r="M45" s="279"/>
      <c r="N45" s="279"/>
      <c r="O45" s="279"/>
      <c r="P45" s="279"/>
      <c r="Q45" s="279"/>
    </row>
    <row r="46" spans="4:17" ht="14.25" customHeight="1" x14ac:dyDescent="0.3">
      <c r="D46" s="113">
        <v>46036</v>
      </c>
      <c r="E46" s="7">
        <v>46036</v>
      </c>
      <c r="F46" s="6">
        <f>E46-2</f>
        <v>46034</v>
      </c>
      <c r="H46" s="112">
        <v>47119</v>
      </c>
    </row>
    <row r="47" spans="4:17" ht="14.25" customHeight="1" x14ac:dyDescent="0.3">
      <c r="D47" s="113">
        <v>46037</v>
      </c>
      <c r="E47" s="7">
        <v>46037</v>
      </c>
      <c r="F47" s="6">
        <f>E47-2</f>
        <v>46035</v>
      </c>
      <c r="H47" s="112">
        <v>47207</v>
      </c>
    </row>
    <row r="48" spans="4:17" ht="14.25" customHeight="1" x14ac:dyDescent="0.3">
      <c r="D48" s="113">
        <v>46038</v>
      </c>
      <c r="E48" s="7">
        <v>46038</v>
      </c>
      <c r="F48" s="6">
        <f>E48-2</f>
        <v>46036</v>
      </c>
      <c r="H48" s="112">
        <v>47208</v>
      </c>
    </row>
    <row r="49" spans="4:8" ht="14.25" customHeight="1" x14ac:dyDescent="0.3">
      <c r="D49" s="113">
        <v>46039</v>
      </c>
      <c r="E49" s="7">
        <v>46039</v>
      </c>
      <c r="F49" s="6">
        <f>E49-2</f>
        <v>46037</v>
      </c>
      <c r="H49" s="112">
        <v>47239</v>
      </c>
    </row>
    <row r="50" spans="4:8" ht="14.25" customHeight="1" x14ac:dyDescent="0.3">
      <c r="D50" s="113">
        <v>46040</v>
      </c>
      <c r="E50" s="7">
        <v>46040</v>
      </c>
      <c r="F50" s="6">
        <f>E50-3</f>
        <v>46037</v>
      </c>
      <c r="H50" s="112">
        <v>47259</v>
      </c>
    </row>
    <row r="51" spans="4:8" ht="14.25" customHeight="1" x14ac:dyDescent="0.3">
      <c r="D51" s="113">
        <v>46041</v>
      </c>
      <c r="E51" s="7">
        <v>46041</v>
      </c>
      <c r="F51" s="6">
        <v>46037</v>
      </c>
      <c r="H51" s="112">
        <v>47289</v>
      </c>
    </row>
    <row r="52" spans="4:8" ht="14.25" customHeight="1" x14ac:dyDescent="0.3">
      <c r="D52" s="113">
        <v>46042</v>
      </c>
      <c r="E52" s="7">
        <v>46042</v>
      </c>
      <c r="F52" s="6">
        <v>46038</v>
      </c>
      <c r="H52" s="112">
        <v>47301</v>
      </c>
    </row>
    <row r="53" spans="4:8" ht="14.25" customHeight="1" x14ac:dyDescent="0.3">
      <c r="D53" s="113">
        <v>46043</v>
      </c>
      <c r="E53" s="7">
        <v>46043</v>
      </c>
      <c r="F53" s="6">
        <f>E53-2</f>
        <v>46041</v>
      </c>
      <c r="H53" s="112">
        <v>47315</v>
      </c>
    </row>
    <row r="54" spans="4:8" ht="14.25" customHeight="1" x14ac:dyDescent="0.3">
      <c r="D54" s="113">
        <v>46044</v>
      </c>
      <c r="E54" s="7">
        <v>46044</v>
      </c>
      <c r="F54" s="6">
        <f>E54-2</f>
        <v>46042</v>
      </c>
      <c r="H54" s="112">
        <v>47345</v>
      </c>
    </row>
    <row r="55" spans="4:8" ht="14.25" customHeight="1" x14ac:dyDescent="0.3">
      <c r="D55" s="113">
        <v>46045</v>
      </c>
      <c r="E55" s="7">
        <v>46045</v>
      </c>
      <c r="F55" s="6">
        <f>E55-2</f>
        <v>46043</v>
      </c>
      <c r="H55" s="112">
        <v>47378</v>
      </c>
    </row>
    <row r="56" spans="4:8" ht="14.25" customHeight="1" x14ac:dyDescent="0.3">
      <c r="D56" s="113">
        <v>46046</v>
      </c>
      <c r="E56" s="7">
        <v>46046</v>
      </c>
      <c r="F56" s="6">
        <f>E56-2</f>
        <v>46044</v>
      </c>
      <c r="H56" s="112">
        <v>47379</v>
      </c>
    </row>
    <row r="57" spans="4:8" ht="14.25" customHeight="1" x14ac:dyDescent="0.3">
      <c r="D57" s="113">
        <v>46047</v>
      </c>
      <c r="E57" s="7">
        <v>46047</v>
      </c>
      <c r="F57" s="6">
        <f>E57-3</f>
        <v>46044</v>
      </c>
      <c r="H57" s="112">
        <v>47380</v>
      </c>
    </row>
    <row r="58" spans="4:8" ht="14.25" customHeight="1" x14ac:dyDescent="0.3">
      <c r="D58" s="113">
        <v>46048</v>
      </c>
      <c r="E58" s="7">
        <v>46048</v>
      </c>
      <c r="F58" s="6">
        <v>46044</v>
      </c>
      <c r="H58" s="112">
        <v>47406</v>
      </c>
    </row>
    <row r="59" spans="4:8" ht="14.25" customHeight="1" x14ac:dyDescent="0.3">
      <c r="D59" s="113">
        <v>46049</v>
      </c>
      <c r="E59" s="7">
        <v>46049</v>
      </c>
      <c r="F59" s="6">
        <v>46045</v>
      </c>
      <c r="H59" s="112">
        <v>47423</v>
      </c>
    </row>
    <row r="60" spans="4:8" ht="14.25" customHeight="1" x14ac:dyDescent="0.3">
      <c r="D60" s="113">
        <v>46050</v>
      </c>
      <c r="E60" s="7">
        <v>46050</v>
      </c>
      <c r="F60" s="6">
        <f>E60-2</f>
        <v>46048</v>
      </c>
      <c r="H60" s="112">
        <v>47424</v>
      </c>
    </row>
    <row r="61" spans="4:8" ht="14.25" customHeight="1" x14ac:dyDescent="0.3">
      <c r="D61" s="113">
        <v>46051</v>
      </c>
      <c r="E61" s="7">
        <v>46051</v>
      </c>
      <c r="F61" s="6">
        <f>E61-2</f>
        <v>46049</v>
      </c>
      <c r="H61" s="112">
        <v>47460</v>
      </c>
    </row>
    <row r="62" spans="4:8" ht="14.25" customHeight="1" x14ac:dyDescent="0.3">
      <c r="D62" s="113">
        <v>46052</v>
      </c>
      <c r="E62" s="7">
        <v>46052</v>
      </c>
      <c r="F62" s="6">
        <f>E62-2</f>
        <v>46050</v>
      </c>
      <c r="H62" s="112">
        <v>47477</v>
      </c>
    </row>
    <row r="63" spans="4:8" ht="14.25" customHeight="1" x14ac:dyDescent="0.3">
      <c r="D63" s="113">
        <v>46053</v>
      </c>
      <c r="E63" s="7">
        <v>46053</v>
      </c>
      <c r="F63" s="6">
        <f>E63-2</f>
        <v>46051</v>
      </c>
    </row>
    <row r="64" spans="4:8" ht="14.25" customHeight="1" x14ac:dyDescent="0.3">
      <c r="D64" s="113">
        <v>46054</v>
      </c>
      <c r="E64" s="7">
        <v>46054</v>
      </c>
      <c r="F64" s="6">
        <f>E64-3</f>
        <v>46051</v>
      </c>
    </row>
    <row r="65" spans="4:8" ht="14.25" customHeight="1" x14ac:dyDescent="0.3">
      <c r="D65" s="113">
        <v>46055</v>
      </c>
      <c r="E65" s="7">
        <v>46055</v>
      </c>
      <c r="F65" s="6">
        <v>46051</v>
      </c>
    </row>
    <row r="66" spans="4:8" ht="14.25" customHeight="1" x14ac:dyDescent="0.3">
      <c r="D66" s="113">
        <v>46056</v>
      </c>
      <c r="E66" s="7">
        <v>46056</v>
      </c>
      <c r="F66" s="6">
        <v>46052</v>
      </c>
    </row>
    <row r="67" spans="4:8" ht="14.25" customHeight="1" x14ac:dyDescent="0.3">
      <c r="D67" s="113">
        <v>46057</v>
      </c>
      <c r="E67" s="7">
        <v>46057</v>
      </c>
      <c r="F67" s="6">
        <f>E67-2</f>
        <v>46055</v>
      </c>
    </row>
    <row r="68" spans="4:8" ht="14.25" customHeight="1" x14ac:dyDescent="0.3">
      <c r="D68" s="113">
        <v>46058</v>
      </c>
      <c r="E68" s="7">
        <v>46058</v>
      </c>
      <c r="F68" s="6">
        <f>E68-2</f>
        <v>46056</v>
      </c>
    </row>
    <row r="69" spans="4:8" ht="14.25" customHeight="1" x14ac:dyDescent="0.3">
      <c r="D69" s="113">
        <v>46059</v>
      </c>
      <c r="E69" s="7">
        <v>46059</v>
      </c>
      <c r="F69" s="6">
        <f>E69-2</f>
        <v>46057</v>
      </c>
    </row>
    <row r="70" spans="4:8" ht="14.25" customHeight="1" x14ac:dyDescent="0.3">
      <c r="D70" s="113">
        <v>46060</v>
      </c>
      <c r="E70" s="7">
        <v>46060</v>
      </c>
      <c r="F70" s="6">
        <f>E70-2</f>
        <v>46058</v>
      </c>
    </row>
    <row r="71" spans="4:8" ht="14.25" customHeight="1" x14ac:dyDescent="0.3">
      <c r="D71" s="113">
        <v>46061</v>
      </c>
      <c r="E71" s="7">
        <v>46061</v>
      </c>
      <c r="F71" s="6">
        <f>E71-3</f>
        <v>46058</v>
      </c>
    </row>
    <row r="72" spans="4:8" ht="14.25" customHeight="1" x14ac:dyDescent="0.3">
      <c r="D72" s="113">
        <v>46062</v>
      </c>
      <c r="E72" s="7">
        <v>46062</v>
      </c>
      <c r="F72" s="6">
        <v>46058</v>
      </c>
    </row>
    <row r="73" spans="4:8" ht="14.25" customHeight="1" x14ac:dyDescent="0.3">
      <c r="D73" s="113">
        <v>46063</v>
      </c>
      <c r="E73" s="7">
        <v>46063</v>
      </c>
      <c r="F73" s="6">
        <v>46059</v>
      </c>
    </row>
    <row r="74" spans="4:8" ht="14.25" customHeight="1" x14ac:dyDescent="0.3">
      <c r="D74" s="113">
        <v>46064</v>
      </c>
      <c r="E74" s="7">
        <v>46064</v>
      </c>
      <c r="F74" s="6">
        <f>E74-2</f>
        <v>46062</v>
      </c>
    </row>
    <row r="75" spans="4:8" ht="14.25" customHeight="1" x14ac:dyDescent="0.3">
      <c r="D75" s="113">
        <v>46065</v>
      </c>
      <c r="E75" s="7">
        <v>46065</v>
      </c>
      <c r="F75" s="6">
        <f>E75-2</f>
        <v>46063</v>
      </c>
    </row>
    <row r="76" spans="4:8" ht="14.25" customHeight="1" x14ac:dyDescent="0.3">
      <c r="D76" s="113">
        <v>46066</v>
      </c>
      <c r="E76" s="7">
        <v>46066</v>
      </c>
      <c r="F76" s="6">
        <f>E76-2</f>
        <v>46064</v>
      </c>
    </row>
    <row r="77" spans="4:8" ht="14.25" customHeight="1" x14ac:dyDescent="0.3">
      <c r="D77" s="113">
        <v>46067</v>
      </c>
      <c r="E77" s="7">
        <v>46067</v>
      </c>
      <c r="F77" s="6">
        <f>E77-2</f>
        <v>46065</v>
      </c>
    </row>
    <row r="78" spans="4:8" ht="14.25" customHeight="1" x14ac:dyDescent="0.3">
      <c r="D78" s="113">
        <v>46068</v>
      </c>
      <c r="E78" s="7">
        <v>46068</v>
      </c>
      <c r="F78" s="6">
        <f>E78-3</f>
        <v>46065</v>
      </c>
    </row>
    <row r="79" spans="4:8" ht="14.25" customHeight="1" x14ac:dyDescent="0.3">
      <c r="D79" s="113">
        <v>46069</v>
      </c>
      <c r="E79" s="7">
        <v>46069</v>
      </c>
      <c r="F79" s="6">
        <v>46065</v>
      </c>
      <c r="H79" s="6"/>
    </row>
    <row r="80" spans="4:8" ht="14.25" customHeight="1" x14ac:dyDescent="0.3">
      <c r="D80" s="113">
        <v>46070</v>
      </c>
      <c r="E80" s="7">
        <v>46070</v>
      </c>
      <c r="F80" s="6">
        <f>E80-4</f>
        <v>46066</v>
      </c>
    </row>
    <row r="81" spans="4:8" ht="14.25" customHeight="1" x14ac:dyDescent="0.3">
      <c r="D81" s="113">
        <v>46071</v>
      </c>
      <c r="E81" s="7">
        <v>46071</v>
      </c>
      <c r="F81" s="6">
        <f>E81-2</f>
        <v>46069</v>
      </c>
    </row>
    <row r="82" spans="4:8" ht="14.25" customHeight="1" x14ac:dyDescent="0.3">
      <c r="D82" s="113">
        <v>46072</v>
      </c>
      <c r="E82" s="7">
        <v>46072</v>
      </c>
      <c r="F82" s="6">
        <f>E82-2</f>
        <v>46070</v>
      </c>
    </row>
    <row r="83" spans="4:8" ht="14.25" customHeight="1" x14ac:dyDescent="0.3">
      <c r="D83" s="113">
        <v>46073</v>
      </c>
      <c r="E83" s="7">
        <v>46073</v>
      </c>
      <c r="F83" s="6">
        <f>E83-2</f>
        <v>46071</v>
      </c>
    </row>
    <row r="84" spans="4:8" ht="14.25" customHeight="1" x14ac:dyDescent="0.3">
      <c r="D84" s="113">
        <v>46074</v>
      </c>
      <c r="E84" s="7">
        <v>46074</v>
      </c>
      <c r="F84" s="6">
        <f>E84-2</f>
        <v>46072</v>
      </c>
    </row>
    <row r="85" spans="4:8" ht="14.25" customHeight="1" x14ac:dyDescent="0.3">
      <c r="D85" s="113">
        <v>46075</v>
      </c>
      <c r="E85" s="7">
        <v>46075</v>
      </c>
      <c r="F85" s="6">
        <f>E85-3</f>
        <v>46072</v>
      </c>
    </row>
    <row r="86" spans="4:8" ht="14.25" customHeight="1" x14ac:dyDescent="0.3">
      <c r="D86" s="113">
        <v>46076</v>
      </c>
      <c r="E86" s="7">
        <v>46076</v>
      </c>
      <c r="F86" s="6">
        <v>46072</v>
      </c>
      <c r="H86" s="6"/>
    </row>
    <row r="87" spans="4:8" ht="14.25" customHeight="1" x14ac:dyDescent="0.3">
      <c r="D87" s="113">
        <v>46077</v>
      </c>
      <c r="E87" s="7">
        <v>46077</v>
      </c>
      <c r="F87" s="6">
        <f>E87-4</f>
        <v>46073</v>
      </c>
    </row>
    <row r="88" spans="4:8" ht="14.25" customHeight="1" x14ac:dyDescent="0.3">
      <c r="D88" s="113">
        <v>46078</v>
      </c>
      <c r="E88" s="7">
        <v>46078</v>
      </c>
      <c r="F88" s="6">
        <f>E88-2</f>
        <v>46076</v>
      </c>
    </row>
    <row r="89" spans="4:8" ht="14.25" customHeight="1" x14ac:dyDescent="0.3">
      <c r="D89" s="113">
        <v>46079</v>
      </c>
      <c r="E89" s="7">
        <v>46079</v>
      </c>
      <c r="F89" s="6">
        <f>E89-2</f>
        <v>46077</v>
      </c>
    </row>
    <row r="90" spans="4:8" ht="14.25" customHeight="1" x14ac:dyDescent="0.3">
      <c r="D90" s="113">
        <v>46080</v>
      </c>
      <c r="E90" s="7">
        <v>46080</v>
      </c>
      <c r="F90" s="6">
        <f>E90-2</f>
        <v>46078</v>
      </c>
    </row>
    <row r="91" spans="4:8" ht="14.25" customHeight="1" x14ac:dyDescent="0.3">
      <c r="D91" s="113">
        <v>46081</v>
      </c>
      <c r="E91" s="7">
        <v>46081</v>
      </c>
      <c r="F91" s="6">
        <f>E91-2</f>
        <v>46079</v>
      </c>
    </row>
    <row r="92" spans="4:8" ht="14.25" customHeight="1" x14ac:dyDescent="0.3">
      <c r="D92" s="113">
        <v>46082</v>
      </c>
      <c r="E92" s="7">
        <v>46082</v>
      </c>
      <c r="F92" s="6">
        <f>E92-3</f>
        <v>46079</v>
      </c>
    </row>
    <row r="93" spans="4:8" ht="14.25" customHeight="1" x14ac:dyDescent="0.3">
      <c r="D93" s="113">
        <v>46083</v>
      </c>
      <c r="E93" s="7">
        <v>46083</v>
      </c>
      <c r="F93" s="6">
        <f>E93-3</f>
        <v>46080</v>
      </c>
      <c r="H93" s="6"/>
    </row>
    <row r="94" spans="4:8" ht="14.25" customHeight="1" x14ac:dyDescent="0.3">
      <c r="D94" s="113">
        <v>46084</v>
      </c>
      <c r="E94" s="7">
        <v>46084</v>
      </c>
      <c r="F94" s="6">
        <f>E94-4</f>
        <v>46080</v>
      </c>
    </row>
    <row r="95" spans="4:8" ht="14.25" customHeight="1" x14ac:dyDescent="0.3">
      <c r="D95" s="113">
        <v>46085</v>
      </c>
      <c r="E95" s="7">
        <v>46085</v>
      </c>
      <c r="F95" s="6">
        <f>E95-2</f>
        <v>46083</v>
      </c>
    </row>
    <row r="96" spans="4:8" ht="14.25" customHeight="1" x14ac:dyDescent="0.3">
      <c r="D96" s="113">
        <v>46086</v>
      </c>
      <c r="E96" s="7">
        <v>46086</v>
      </c>
      <c r="F96" s="6">
        <f>E96-2</f>
        <v>46084</v>
      </c>
    </row>
    <row r="97" spans="4:8" ht="14.25" customHeight="1" x14ac:dyDescent="0.3">
      <c r="D97" s="113">
        <v>46087</v>
      </c>
      <c r="E97" s="7">
        <v>46087</v>
      </c>
      <c r="F97" s="6">
        <f>E97-2</f>
        <v>46085</v>
      </c>
    </row>
    <row r="98" spans="4:8" ht="14.25" customHeight="1" x14ac:dyDescent="0.3">
      <c r="D98" s="113">
        <v>46088</v>
      </c>
      <c r="E98" s="7">
        <v>46088</v>
      </c>
      <c r="F98" s="6">
        <f>E98-2</f>
        <v>46086</v>
      </c>
    </row>
    <row r="99" spans="4:8" ht="14.25" customHeight="1" x14ac:dyDescent="0.3">
      <c r="D99" s="113">
        <v>46089</v>
      </c>
      <c r="E99" s="7">
        <v>46089</v>
      </c>
      <c r="F99" s="6">
        <f>E99-3</f>
        <v>46086</v>
      </c>
    </row>
    <row r="100" spans="4:8" ht="14.25" customHeight="1" x14ac:dyDescent="0.3">
      <c r="D100" s="113">
        <v>46090</v>
      </c>
      <c r="E100" s="7">
        <v>46090</v>
      </c>
      <c r="F100" s="6">
        <v>46086</v>
      </c>
      <c r="H100" s="6"/>
    </row>
    <row r="101" spans="4:8" ht="14.25" customHeight="1" x14ac:dyDescent="0.3">
      <c r="D101" s="113">
        <v>46091</v>
      </c>
      <c r="E101" s="7">
        <v>46091</v>
      </c>
      <c r="F101" s="6">
        <f>E101-4</f>
        <v>46087</v>
      </c>
    </row>
    <row r="102" spans="4:8" ht="14.25" customHeight="1" x14ac:dyDescent="0.3">
      <c r="D102" s="113">
        <v>46092</v>
      </c>
      <c r="E102" s="7">
        <v>46092</v>
      </c>
      <c r="F102" s="6">
        <f>E102-2</f>
        <v>46090</v>
      </c>
    </row>
    <row r="103" spans="4:8" ht="14.25" customHeight="1" x14ac:dyDescent="0.3">
      <c r="D103" s="113">
        <v>46093</v>
      </c>
      <c r="E103" s="7">
        <v>46093</v>
      </c>
      <c r="F103" s="6">
        <f>E103-2</f>
        <v>46091</v>
      </c>
    </row>
    <row r="104" spans="4:8" ht="14.25" customHeight="1" x14ac:dyDescent="0.3">
      <c r="D104" s="113">
        <v>46094</v>
      </c>
      <c r="E104" s="7">
        <v>46094</v>
      </c>
      <c r="F104" s="6">
        <f>E104-2</f>
        <v>46092</v>
      </c>
    </row>
    <row r="105" spans="4:8" ht="14.25" customHeight="1" x14ac:dyDescent="0.3">
      <c r="D105" s="113">
        <v>46095</v>
      </c>
      <c r="E105" s="7">
        <v>46095</v>
      </c>
      <c r="F105" s="6">
        <f>E105-2</f>
        <v>46093</v>
      </c>
    </row>
    <row r="106" spans="4:8" ht="14.25" customHeight="1" x14ac:dyDescent="0.3">
      <c r="D106" s="113">
        <v>46096</v>
      </c>
      <c r="E106" s="7">
        <v>46096</v>
      </c>
      <c r="F106" s="6">
        <f>E106-3</f>
        <v>46093</v>
      </c>
    </row>
    <row r="107" spans="4:8" ht="14.25" customHeight="1" x14ac:dyDescent="0.3">
      <c r="D107" s="113">
        <v>46097</v>
      </c>
      <c r="E107" s="7">
        <v>46097</v>
      </c>
      <c r="F107" s="6">
        <v>46093</v>
      </c>
      <c r="H107" s="6"/>
    </row>
    <row r="108" spans="4:8" ht="14.25" customHeight="1" x14ac:dyDescent="0.3">
      <c r="D108" s="113">
        <v>46098</v>
      </c>
      <c r="E108" s="7">
        <v>46098</v>
      </c>
      <c r="F108" s="6">
        <f>E108-4</f>
        <v>46094</v>
      </c>
    </row>
    <row r="109" spans="4:8" ht="14.25" customHeight="1" x14ac:dyDescent="0.3">
      <c r="D109" s="113">
        <v>46099</v>
      </c>
      <c r="E109" s="7">
        <v>46099</v>
      </c>
      <c r="F109" s="6">
        <f>E109-2</f>
        <v>46097</v>
      </c>
    </row>
    <row r="110" spans="4:8" ht="14.25" customHeight="1" x14ac:dyDescent="0.3">
      <c r="D110" s="113">
        <v>46100</v>
      </c>
      <c r="E110" s="7">
        <v>46100</v>
      </c>
      <c r="F110" s="6">
        <f>E110-2</f>
        <v>46098</v>
      </c>
    </row>
    <row r="111" spans="4:8" ht="14.25" customHeight="1" x14ac:dyDescent="0.3">
      <c r="D111" s="113">
        <v>46101</v>
      </c>
      <c r="E111" s="7">
        <v>46101</v>
      </c>
      <c r="F111" s="6">
        <f>E111-2</f>
        <v>46099</v>
      </c>
    </row>
    <row r="112" spans="4:8" ht="14.25" customHeight="1" x14ac:dyDescent="0.3">
      <c r="D112" s="113">
        <v>46102</v>
      </c>
      <c r="E112" s="7">
        <v>46102</v>
      </c>
      <c r="F112" s="6">
        <f>E112-2</f>
        <v>46100</v>
      </c>
    </row>
    <row r="113" spans="4:8" ht="14.25" customHeight="1" x14ac:dyDescent="0.3">
      <c r="D113" s="113">
        <v>46103</v>
      </c>
      <c r="E113" s="7">
        <v>46103</v>
      </c>
      <c r="F113" s="6">
        <f>E113-3</f>
        <v>46100</v>
      </c>
    </row>
    <row r="114" spans="4:8" ht="14.25" customHeight="1" x14ac:dyDescent="0.3">
      <c r="D114" s="113">
        <v>46104</v>
      </c>
      <c r="E114" s="7">
        <v>46104</v>
      </c>
      <c r="F114" s="6">
        <v>46100</v>
      </c>
      <c r="H114" s="6"/>
    </row>
    <row r="115" spans="4:8" ht="14.25" customHeight="1" x14ac:dyDescent="0.3">
      <c r="D115" s="113">
        <v>46105</v>
      </c>
      <c r="E115" s="7">
        <v>46105</v>
      </c>
      <c r="F115" s="6">
        <f>E115-4</f>
        <v>46101</v>
      </c>
    </row>
    <row r="116" spans="4:8" ht="14.25" customHeight="1" x14ac:dyDescent="0.3">
      <c r="D116" s="113">
        <v>46106</v>
      </c>
      <c r="E116" s="7">
        <v>46106</v>
      </c>
      <c r="F116" s="6">
        <f>E116-2</f>
        <v>46104</v>
      </c>
    </row>
    <row r="117" spans="4:8" ht="14.25" customHeight="1" x14ac:dyDescent="0.3">
      <c r="D117" s="113">
        <v>46107</v>
      </c>
      <c r="E117" s="7">
        <v>46107</v>
      </c>
      <c r="F117" s="6">
        <f>E117-2</f>
        <v>46105</v>
      </c>
    </row>
    <row r="118" spans="4:8" ht="14.25" customHeight="1" x14ac:dyDescent="0.3">
      <c r="D118" s="113">
        <v>46108</v>
      </c>
      <c r="E118" s="7">
        <v>46108</v>
      </c>
      <c r="F118" s="6">
        <f>E118-2</f>
        <v>46106</v>
      </c>
    </row>
    <row r="119" spans="4:8" ht="14.25" customHeight="1" x14ac:dyDescent="0.3">
      <c r="D119" s="113">
        <v>46109</v>
      </c>
      <c r="E119" s="7">
        <v>46109</v>
      </c>
      <c r="F119" s="6">
        <f>E119-2</f>
        <v>46107</v>
      </c>
    </row>
    <row r="120" spans="4:8" ht="14.25" customHeight="1" x14ac:dyDescent="0.3">
      <c r="D120" s="113">
        <v>46110</v>
      </c>
      <c r="E120" s="7">
        <v>46110</v>
      </c>
      <c r="F120" s="6">
        <f>E120-3</f>
        <v>46107</v>
      </c>
    </row>
    <row r="121" spans="4:8" ht="14.25" customHeight="1" x14ac:dyDescent="0.3">
      <c r="D121" s="113">
        <v>46111</v>
      </c>
      <c r="E121" s="7">
        <v>46111</v>
      </c>
      <c r="F121" s="6">
        <v>46107</v>
      </c>
      <c r="H121" s="6"/>
    </row>
    <row r="122" spans="4:8" ht="14.25" customHeight="1" x14ac:dyDescent="0.3">
      <c r="D122" s="113">
        <v>46112</v>
      </c>
      <c r="E122" s="7">
        <v>46112</v>
      </c>
      <c r="F122" s="6">
        <f>E122-4</f>
        <v>46108</v>
      </c>
    </row>
    <row r="123" spans="4:8" ht="14.25" customHeight="1" x14ac:dyDescent="0.3">
      <c r="D123" s="113">
        <v>46113</v>
      </c>
      <c r="E123" s="7">
        <v>46113</v>
      </c>
      <c r="F123" s="6">
        <f>E123-2</f>
        <v>46111</v>
      </c>
    </row>
    <row r="124" spans="4:8" ht="14.25" customHeight="1" x14ac:dyDescent="0.3">
      <c r="D124" s="113">
        <v>46114</v>
      </c>
      <c r="E124" s="7">
        <v>46114</v>
      </c>
      <c r="F124" s="6">
        <f>E124-2</f>
        <v>46112</v>
      </c>
    </row>
    <row r="125" spans="4:8" ht="14.25" customHeight="1" x14ac:dyDescent="0.3">
      <c r="D125" s="114">
        <v>46115</v>
      </c>
      <c r="E125" s="112">
        <v>46115</v>
      </c>
      <c r="F125" s="6">
        <f>E125-2</f>
        <v>46113</v>
      </c>
    </row>
    <row r="126" spans="4:8" ht="14.25" customHeight="1" x14ac:dyDescent="0.3">
      <c r="D126" s="114">
        <v>46116</v>
      </c>
      <c r="E126" s="112">
        <v>46116</v>
      </c>
      <c r="F126" s="6">
        <f>E126-2</f>
        <v>46114</v>
      </c>
    </row>
    <row r="127" spans="4:8" ht="14.25" customHeight="1" x14ac:dyDescent="0.3">
      <c r="D127" s="113">
        <v>46117</v>
      </c>
      <c r="E127" s="7">
        <v>46117</v>
      </c>
      <c r="F127" s="6">
        <f>E127-3</f>
        <v>46114</v>
      </c>
    </row>
    <row r="128" spans="4:8" ht="14.25" customHeight="1" x14ac:dyDescent="0.3">
      <c r="D128" s="113">
        <v>46118</v>
      </c>
      <c r="E128" s="7">
        <v>46118</v>
      </c>
      <c r="F128" s="6">
        <v>46114</v>
      </c>
      <c r="H128" s="6"/>
    </row>
    <row r="129" spans="4:8" ht="14.25" customHeight="1" x14ac:dyDescent="0.3">
      <c r="D129" s="113">
        <v>46119</v>
      </c>
      <c r="E129" s="7">
        <v>46119</v>
      </c>
      <c r="F129" s="6">
        <f>E129-5</f>
        <v>46114</v>
      </c>
    </row>
    <row r="130" spans="4:8" ht="14.25" customHeight="1" x14ac:dyDescent="0.3">
      <c r="D130" s="113">
        <v>46120</v>
      </c>
      <c r="E130" s="7">
        <v>46120</v>
      </c>
      <c r="F130" s="6">
        <f>E130-2</f>
        <v>46118</v>
      </c>
    </row>
    <row r="131" spans="4:8" ht="14.25" customHeight="1" x14ac:dyDescent="0.3">
      <c r="D131" s="113">
        <v>46121</v>
      </c>
      <c r="E131" s="7">
        <v>46121</v>
      </c>
      <c r="F131" s="6">
        <f>E131-2</f>
        <v>46119</v>
      </c>
    </row>
    <row r="132" spans="4:8" ht="14.25" customHeight="1" x14ac:dyDescent="0.3">
      <c r="D132" s="113">
        <v>46122</v>
      </c>
      <c r="E132" s="7">
        <v>46122</v>
      </c>
      <c r="F132" s="6">
        <f>E132-2</f>
        <v>46120</v>
      </c>
    </row>
    <row r="133" spans="4:8" ht="14.25" customHeight="1" x14ac:dyDescent="0.3">
      <c r="D133" s="113">
        <v>46123</v>
      </c>
      <c r="E133" s="7">
        <v>46123</v>
      </c>
      <c r="F133" s="6">
        <f>E133-2</f>
        <v>46121</v>
      </c>
    </row>
    <row r="134" spans="4:8" ht="14.25" customHeight="1" x14ac:dyDescent="0.3">
      <c r="D134" s="113">
        <v>46124</v>
      </c>
      <c r="E134" s="7">
        <v>46124</v>
      </c>
      <c r="F134" s="6">
        <f>E134-3</f>
        <v>46121</v>
      </c>
    </row>
    <row r="135" spans="4:8" ht="14.25" customHeight="1" x14ac:dyDescent="0.3">
      <c r="D135" s="113">
        <v>46125</v>
      </c>
      <c r="E135" s="7">
        <v>46125</v>
      </c>
      <c r="F135" s="6">
        <v>46121</v>
      </c>
      <c r="H135" s="6"/>
    </row>
    <row r="136" spans="4:8" ht="14.25" customHeight="1" x14ac:dyDescent="0.3">
      <c r="D136" s="113">
        <v>46126</v>
      </c>
      <c r="E136" s="7">
        <v>46126</v>
      </c>
      <c r="F136" s="6">
        <f>E136-4</f>
        <v>46122</v>
      </c>
    </row>
    <row r="137" spans="4:8" ht="14.25" customHeight="1" x14ac:dyDescent="0.3">
      <c r="D137" s="113">
        <v>46127</v>
      </c>
      <c r="E137" s="7">
        <v>46127</v>
      </c>
      <c r="F137" s="6">
        <f>E137-2</f>
        <v>46125</v>
      </c>
    </row>
    <row r="138" spans="4:8" ht="14.25" customHeight="1" x14ac:dyDescent="0.3">
      <c r="D138" s="113">
        <v>46128</v>
      </c>
      <c r="E138" s="7">
        <v>46128</v>
      </c>
      <c r="F138" s="6">
        <f>E138-2</f>
        <v>46126</v>
      </c>
    </row>
    <row r="139" spans="4:8" ht="14.25" customHeight="1" x14ac:dyDescent="0.3">
      <c r="D139" s="113">
        <v>46129</v>
      </c>
      <c r="E139" s="7">
        <v>46129</v>
      </c>
      <c r="F139" s="6">
        <f>E139-2</f>
        <v>46127</v>
      </c>
    </row>
    <row r="140" spans="4:8" ht="14.25" customHeight="1" x14ac:dyDescent="0.3">
      <c r="D140" s="113">
        <v>46130</v>
      </c>
      <c r="E140" s="7">
        <v>46130</v>
      </c>
      <c r="F140" s="6">
        <f>E140-2</f>
        <v>46128</v>
      </c>
    </row>
    <row r="141" spans="4:8" ht="14.25" customHeight="1" x14ac:dyDescent="0.3">
      <c r="D141" s="113">
        <v>46131</v>
      </c>
      <c r="E141" s="7">
        <v>46131</v>
      </c>
      <c r="F141" s="6">
        <f>E141-3</f>
        <v>46128</v>
      </c>
    </row>
    <row r="142" spans="4:8" ht="14.25" customHeight="1" x14ac:dyDescent="0.3">
      <c r="D142" s="113">
        <v>46132</v>
      </c>
      <c r="E142" s="7">
        <v>46132</v>
      </c>
      <c r="F142" s="6">
        <v>46170</v>
      </c>
      <c r="H142" s="6"/>
    </row>
    <row r="143" spans="4:8" ht="14.25" customHeight="1" x14ac:dyDescent="0.3">
      <c r="D143" s="113">
        <v>46133</v>
      </c>
      <c r="E143" s="7">
        <v>46133</v>
      </c>
      <c r="F143" s="6">
        <f>E143-4</f>
        <v>46129</v>
      </c>
    </row>
    <row r="144" spans="4:8" ht="14.25" customHeight="1" x14ac:dyDescent="0.3">
      <c r="D144" s="113">
        <v>46134</v>
      </c>
      <c r="E144" s="7">
        <v>46134</v>
      </c>
      <c r="F144" s="6">
        <f>E144-2</f>
        <v>46132</v>
      </c>
    </row>
    <row r="145" spans="4:8" ht="14.25" customHeight="1" x14ac:dyDescent="0.3">
      <c r="D145" s="113">
        <v>46135</v>
      </c>
      <c r="E145" s="7">
        <v>46135</v>
      </c>
      <c r="F145" s="6">
        <f>E145-2</f>
        <v>46133</v>
      </c>
    </row>
    <row r="146" spans="4:8" ht="14.25" customHeight="1" x14ac:dyDescent="0.3">
      <c r="D146" s="113">
        <v>46136</v>
      </c>
      <c r="E146" s="7">
        <v>46136</v>
      </c>
      <c r="F146" s="6">
        <f>E146-2</f>
        <v>46134</v>
      </c>
    </row>
    <row r="147" spans="4:8" ht="14.25" customHeight="1" x14ac:dyDescent="0.3">
      <c r="D147" s="113">
        <v>46137</v>
      </c>
      <c r="E147" s="7">
        <v>46137</v>
      </c>
      <c r="F147" s="6">
        <f>E147-2</f>
        <v>46135</v>
      </c>
    </row>
    <row r="148" spans="4:8" ht="14.25" customHeight="1" x14ac:dyDescent="0.3">
      <c r="D148" s="113">
        <v>46138</v>
      </c>
      <c r="E148" s="7">
        <v>46138</v>
      </c>
      <c r="F148" s="6">
        <f>E148-3</f>
        <v>46135</v>
      </c>
    </row>
    <row r="149" spans="4:8" ht="14.25" customHeight="1" x14ac:dyDescent="0.3">
      <c r="D149" s="113">
        <v>46139</v>
      </c>
      <c r="E149" s="7">
        <v>46139</v>
      </c>
      <c r="F149" s="6">
        <v>45770</v>
      </c>
      <c r="H149" s="6"/>
    </row>
    <row r="150" spans="4:8" ht="14.25" customHeight="1" x14ac:dyDescent="0.3">
      <c r="D150" s="113">
        <v>46140</v>
      </c>
      <c r="E150" s="7">
        <v>46140</v>
      </c>
      <c r="F150" s="6">
        <f>E150-4</f>
        <v>46136</v>
      </c>
    </row>
    <row r="151" spans="4:8" ht="14.25" customHeight="1" x14ac:dyDescent="0.3">
      <c r="D151" s="113">
        <v>46141</v>
      </c>
      <c r="E151" s="7">
        <v>46141</v>
      </c>
      <c r="F151" s="6">
        <f>E151-2</f>
        <v>46139</v>
      </c>
    </row>
    <row r="152" spans="4:8" ht="14.25" customHeight="1" x14ac:dyDescent="0.3">
      <c r="D152" s="113">
        <v>46142</v>
      </c>
      <c r="E152" s="7">
        <v>46142</v>
      </c>
      <c r="F152" s="6">
        <f>E152-2</f>
        <v>46140</v>
      </c>
    </row>
    <row r="153" spans="4:8" ht="14.25" customHeight="1" x14ac:dyDescent="0.3">
      <c r="D153" s="114">
        <v>46143</v>
      </c>
      <c r="E153" s="112">
        <v>46143</v>
      </c>
      <c r="F153" s="6">
        <f>E153-2</f>
        <v>46141</v>
      </c>
    </row>
    <row r="154" spans="4:8" ht="14.25" customHeight="1" x14ac:dyDescent="0.3">
      <c r="D154" s="113">
        <v>46144</v>
      </c>
      <c r="E154" s="7">
        <v>46144</v>
      </c>
      <c r="F154" s="6">
        <f>E154-2</f>
        <v>46142</v>
      </c>
    </row>
    <row r="155" spans="4:8" ht="14.25" customHeight="1" x14ac:dyDescent="0.3">
      <c r="D155" s="113">
        <v>46145</v>
      </c>
      <c r="E155" s="7">
        <v>46145</v>
      </c>
      <c r="F155" s="6">
        <f>E155-3</f>
        <v>46142</v>
      </c>
    </row>
    <row r="156" spans="4:8" ht="14.25" customHeight="1" x14ac:dyDescent="0.3">
      <c r="D156" s="113">
        <v>46146</v>
      </c>
      <c r="E156" s="7">
        <v>46146</v>
      </c>
      <c r="F156" s="6">
        <v>46268</v>
      </c>
      <c r="H156" s="6"/>
    </row>
    <row r="157" spans="4:8" ht="14.25" customHeight="1" x14ac:dyDescent="0.3">
      <c r="D157" s="113">
        <v>46147</v>
      </c>
      <c r="E157" s="7">
        <v>46147</v>
      </c>
      <c r="F157" s="6">
        <f>E157-5</f>
        <v>46142</v>
      </c>
    </row>
    <row r="158" spans="4:8" ht="14.25" customHeight="1" x14ac:dyDescent="0.3">
      <c r="D158" s="113">
        <v>46148</v>
      </c>
      <c r="E158" s="7">
        <v>46148</v>
      </c>
      <c r="F158" s="6">
        <f>E158-2</f>
        <v>46146</v>
      </c>
    </row>
    <row r="159" spans="4:8" ht="14.25" customHeight="1" x14ac:dyDescent="0.3">
      <c r="D159" s="113">
        <v>46149</v>
      </c>
      <c r="E159" s="7">
        <v>46149</v>
      </c>
      <c r="F159" s="6">
        <f>E159-2</f>
        <v>46147</v>
      </c>
    </row>
    <row r="160" spans="4:8" ht="14.25" customHeight="1" x14ac:dyDescent="0.3">
      <c r="D160" s="113">
        <v>46150</v>
      </c>
      <c r="E160" s="7">
        <v>46150</v>
      </c>
      <c r="F160" s="6">
        <f>E160-2</f>
        <v>46148</v>
      </c>
    </row>
    <row r="161" spans="4:8" ht="14.25" customHeight="1" x14ac:dyDescent="0.3">
      <c r="D161" s="113">
        <v>46151</v>
      </c>
      <c r="E161" s="7">
        <v>46151</v>
      </c>
      <c r="F161" s="6">
        <f>E161-2</f>
        <v>46149</v>
      </c>
    </row>
    <row r="162" spans="4:8" ht="14.25" customHeight="1" x14ac:dyDescent="0.3">
      <c r="D162" s="113">
        <v>46152</v>
      </c>
      <c r="E162" s="7">
        <v>46152</v>
      </c>
      <c r="F162" s="6">
        <f>E162-3</f>
        <v>46149</v>
      </c>
    </row>
    <row r="163" spans="4:8" ht="14.25" customHeight="1" x14ac:dyDescent="0.3">
      <c r="D163" s="113">
        <v>46153</v>
      </c>
      <c r="E163" s="7">
        <v>46153</v>
      </c>
      <c r="F163" s="6">
        <v>46317</v>
      </c>
      <c r="H163" s="6"/>
    </row>
    <row r="164" spans="4:8" ht="14.25" customHeight="1" x14ac:dyDescent="0.3">
      <c r="D164" s="113">
        <v>46154</v>
      </c>
      <c r="E164" s="7">
        <v>46154</v>
      </c>
      <c r="F164" s="6">
        <f>E164-4</f>
        <v>46150</v>
      </c>
    </row>
    <row r="165" spans="4:8" ht="14.25" customHeight="1" x14ac:dyDescent="0.3">
      <c r="D165" s="113">
        <v>46155</v>
      </c>
      <c r="E165" s="7">
        <v>46155</v>
      </c>
      <c r="F165" s="6">
        <f>E165-2</f>
        <v>46153</v>
      </c>
    </row>
    <row r="166" spans="4:8" ht="14.25" customHeight="1" x14ac:dyDescent="0.3">
      <c r="D166" s="113">
        <v>46156</v>
      </c>
      <c r="E166" s="7">
        <v>46156</v>
      </c>
      <c r="F166" s="6">
        <f>E166-2</f>
        <v>46154</v>
      </c>
    </row>
    <row r="167" spans="4:8" ht="14.25" customHeight="1" x14ac:dyDescent="0.3">
      <c r="D167" s="113">
        <v>46157</v>
      </c>
      <c r="E167" s="7">
        <v>46157</v>
      </c>
      <c r="F167" s="6">
        <f>E167-2</f>
        <v>46155</v>
      </c>
    </row>
    <row r="168" spans="4:8" ht="14.25" customHeight="1" x14ac:dyDescent="0.3">
      <c r="D168" s="113">
        <v>46158</v>
      </c>
      <c r="E168" s="7">
        <v>46158</v>
      </c>
      <c r="F168" s="6">
        <f>E168-2</f>
        <v>46156</v>
      </c>
    </row>
    <row r="169" spans="4:8" ht="14.25" customHeight="1" x14ac:dyDescent="0.3">
      <c r="D169" s="113">
        <v>46159</v>
      </c>
      <c r="E169" s="7">
        <v>46159</v>
      </c>
      <c r="F169" s="6">
        <f>E169-3</f>
        <v>46156</v>
      </c>
    </row>
    <row r="170" spans="4:8" ht="14.25" customHeight="1" x14ac:dyDescent="0.3">
      <c r="D170" s="113">
        <v>46160</v>
      </c>
      <c r="E170" s="7">
        <v>46160</v>
      </c>
      <c r="F170" s="6">
        <v>46366</v>
      </c>
      <c r="H170" s="6"/>
    </row>
    <row r="171" spans="4:8" ht="14.25" customHeight="1" x14ac:dyDescent="0.3">
      <c r="D171" s="113">
        <v>46161</v>
      </c>
      <c r="E171" s="7">
        <v>46161</v>
      </c>
      <c r="F171" s="6">
        <f>E171-4</f>
        <v>46157</v>
      </c>
    </row>
    <row r="172" spans="4:8" ht="14.25" customHeight="1" x14ac:dyDescent="0.3">
      <c r="D172" s="113">
        <v>46162</v>
      </c>
      <c r="E172" s="7">
        <v>46162</v>
      </c>
      <c r="F172" s="6">
        <f>E172-2</f>
        <v>46160</v>
      </c>
    </row>
    <row r="173" spans="4:8" ht="14.25" customHeight="1" x14ac:dyDescent="0.3">
      <c r="D173" s="114">
        <v>46163</v>
      </c>
      <c r="E173" s="112">
        <v>46163</v>
      </c>
      <c r="F173" s="6">
        <f>E173-2</f>
        <v>46161</v>
      </c>
    </row>
    <row r="174" spans="4:8" ht="14.25" customHeight="1" x14ac:dyDescent="0.3">
      <c r="D174" s="113">
        <v>46164</v>
      </c>
      <c r="E174" s="7">
        <v>46164</v>
      </c>
      <c r="F174" s="6">
        <f>E174-2</f>
        <v>46162</v>
      </c>
    </row>
    <row r="175" spans="4:8" ht="14.25" customHeight="1" x14ac:dyDescent="0.3">
      <c r="D175" s="113">
        <v>46165</v>
      </c>
      <c r="E175" s="7">
        <v>46165</v>
      </c>
      <c r="F175" s="6">
        <f>E175-3</f>
        <v>46162</v>
      </c>
    </row>
    <row r="176" spans="4:8" ht="14.25" customHeight="1" x14ac:dyDescent="0.3">
      <c r="D176" s="113">
        <v>46166</v>
      </c>
      <c r="E176" s="7">
        <v>46166</v>
      </c>
      <c r="F176" s="6">
        <f>E176-4</f>
        <v>46162</v>
      </c>
    </row>
    <row r="177" spans="4:8" ht="14.25" customHeight="1" x14ac:dyDescent="0.3">
      <c r="D177" s="113">
        <v>46167</v>
      </c>
      <c r="E177" s="7">
        <v>46167</v>
      </c>
      <c r="F177" s="6">
        <v>46415</v>
      </c>
      <c r="H177" s="6"/>
    </row>
    <row r="178" spans="4:8" ht="14.25" customHeight="1" x14ac:dyDescent="0.3">
      <c r="D178" s="113">
        <v>46168</v>
      </c>
      <c r="E178" s="7">
        <v>46168</v>
      </c>
      <c r="F178" s="6">
        <f>E178-4</f>
        <v>46164</v>
      </c>
    </row>
    <row r="179" spans="4:8" ht="14.25" customHeight="1" x14ac:dyDescent="0.3">
      <c r="D179" s="113">
        <v>46169</v>
      </c>
      <c r="E179" s="7">
        <v>46169</v>
      </c>
      <c r="F179" s="6">
        <f>E179-2</f>
        <v>46167</v>
      </c>
    </row>
    <row r="180" spans="4:8" ht="14.25" customHeight="1" x14ac:dyDescent="0.3">
      <c r="D180" s="113">
        <v>46170</v>
      </c>
      <c r="E180" s="7">
        <v>46170</v>
      </c>
      <c r="F180" s="6">
        <f>E180-2</f>
        <v>46168</v>
      </c>
    </row>
    <row r="181" spans="4:8" ht="14.25" customHeight="1" x14ac:dyDescent="0.3">
      <c r="D181" s="113">
        <v>46171</v>
      </c>
      <c r="E181" s="7">
        <v>46171</v>
      </c>
      <c r="F181" s="6">
        <f>E181-2</f>
        <v>46169</v>
      </c>
    </row>
    <row r="182" spans="4:8" ht="14.25" customHeight="1" x14ac:dyDescent="0.3">
      <c r="D182" s="113">
        <v>46172</v>
      </c>
      <c r="E182" s="7">
        <v>46172</v>
      </c>
      <c r="F182" s="6">
        <f>E182-2</f>
        <v>46170</v>
      </c>
    </row>
    <row r="183" spans="4:8" ht="14.25" customHeight="1" x14ac:dyDescent="0.3">
      <c r="D183" s="113">
        <v>46173</v>
      </c>
      <c r="E183" s="7">
        <v>46173</v>
      </c>
      <c r="F183" s="6">
        <f>E183-3</f>
        <v>46170</v>
      </c>
    </row>
    <row r="184" spans="4:8" ht="14.25" customHeight="1" x14ac:dyDescent="0.3">
      <c r="D184" s="113">
        <v>46174</v>
      </c>
      <c r="E184" s="7">
        <v>46174</v>
      </c>
      <c r="F184" s="6">
        <v>46464</v>
      </c>
      <c r="H184" s="6"/>
    </row>
    <row r="185" spans="4:8" ht="14.25" customHeight="1" x14ac:dyDescent="0.3">
      <c r="D185" s="113">
        <v>46175</v>
      </c>
      <c r="E185" s="7">
        <v>46175</v>
      </c>
      <c r="F185" s="6">
        <f>E185-4</f>
        <v>46171</v>
      </c>
    </row>
    <row r="186" spans="4:8" ht="14.25" customHeight="1" x14ac:dyDescent="0.3">
      <c r="D186" s="113">
        <v>46176</v>
      </c>
      <c r="E186" s="7">
        <v>46176</v>
      </c>
      <c r="F186" s="6">
        <f>E186-2</f>
        <v>46174</v>
      </c>
    </row>
    <row r="187" spans="4:8" ht="14.25" customHeight="1" x14ac:dyDescent="0.3">
      <c r="D187" s="113">
        <v>46177</v>
      </c>
      <c r="E187" s="7">
        <v>46177</v>
      </c>
      <c r="F187" s="6">
        <f>E187-2</f>
        <v>46175</v>
      </c>
    </row>
    <row r="188" spans="4:8" ht="14.25" customHeight="1" x14ac:dyDescent="0.3">
      <c r="D188" s="113">
        <v>46178</v>
      </c>
      <c r="E188" s="7">
        <v>46178</v>
      </c>
      <c r="F188" s="6">
        <f>E188-2</f>
        <v>46176</v>
      </c>
    </row>
    <row r="189" spans="4:8" ht="14.25" customHeight="1" x14ac:dyDescent="0.3">
      <c r="D189" s="113">
        <v>46179</v>
      </c>
      <c r="E189" s="7">
        <v>46179</v>
      </c>
      <c r="F189" s="6">
        <f>E189-2</f>
        <v>46177</v>
      </c>
    </row>
    <row r="190" spans="4:8" ht="14.25" customHeight="1" x14ac:dyDescent="0.3">
      <c r="D190" s="113">
        <v>46180</v>
      </c>
      <c r="E190" s="7">
        <v>46180</v>
      </c>
      <c r="F190" s="6">
        <f>E190-3</f>
        <v>46177</v>
      </c>
    </row>
    <row r="191" spans="4:8" ht="14.25" customHeight="1" x14ac:dyDescent="0.3">
      <c r="D191" s="113">
        <v>46181</v>
      </c>
      <c r="E191" s="7">
        <v>46181</v>
      </c>
      <c r="F191" s="6">
        <v>46513</v>
      </c>
      <c r="H191" s="6"/>
    </row>
    <row r="192" spans="4:8" ht="14.25" customHeight="1" x14ac:dyDescent="0.3">
      <c r="D192" s="113">
        <v>46182</v>
      </c>
      <c r="E192" s="7">
        <v>46182</v>
      </c>
      <c r="F192" s="6">
        <f>E192-4</f>
        <v>46178</v>
      </c>
    </row>
    <row r="193" spans="4:8" ht="14.25" customHeight="1" x14ac:dyDescent="0.3">
      <c r="D193" s="113">
        <v>46183</v>
      </c>
      <c r="E193" s="7">
        <v>46183</v>
      </c>
      <c r="F193" s="6">
        <f>E193-2</f>
        <v>46181</v>
      </c>
    </row>
    <row r="194" spans="4:8" ht="14.25" customHeight="1" x14ac:dyDescent="0.3">
      <c r="D194" s="113">
        <v>46184</v>
      </c>
      <c r="E194" s="7">
        <v>46184</v>
      </c>
      <c r="F194" s="6">
        <f>E194-2</f>
        <v>46182</v>
      </c>
    </row>
    <row r="195" spans="4:8" ht="14.25" customHeight="1" x14ac:dyDescent="0.3">
      <c r="D195" s="113">
        <v>46185</v>
      </c>
      <c r="E195" s="7">
        <v>46185</v>
      </c>
      <c r="F195" s="6">
        <f>E195-2</f>
        <v>46183</v>
      </c>
    </row>
    <row r="196" spans="4:8" ht="14.25" customHeight="1" x14ac:dyDescent="0.3">
      <c r="D196" s="113">
        <v>46186</v>
      </c>
      <c r="E196" s="7">
        <v>46186</v>
      </c>
      <c r="F196" s="6">
        <f>E196-2</f>
        <v>46184</v>
      </c>
    </row>
    <row r="197" spans="4:8" ht="14.25" customHeight="1" x14ac:dyDescent="0.3">
      <c r="D197" s="113">
        <v>46187</v>
      </c>
      <c r="E197" s="7">
        <v>46187</v>
      </c>
      <c r="F197" s="6">
        <f>E197-3</f>
        <v>46184</v>
      </c>
    </row>
    <row r="198" spans="4:8" ht="14.25" customHeight="1" x14ac:dyDescent="0.3">
      <c r="D198" s="113">
        <v>46188</v>
      </c>
      <c r="E198" s="7">
        <v>46188</v>
      </c>
      <c r="F198" s="6">
        <v>46562</v>
      </c>
      <c r="H198" s="6"/>
    </row>
    <row r="199" spans="4:8" ht="14.25" customHeight="1" x14ac:dyDescent="0.3">
      <c r="D199" s="113">
        <v>46189</v>
      </c>
      <c r="E199" s="7">
        <v>46189</v>
      </c>
      <c r="F199" s="6">
        <f>E199-4</f>
        <v>46185</v>
      </c>
    </row>
    <row r="200" spans="4:8" ht="14.25" customHeight="1" x14ac:dyDescent="0.3">
      <c r="D200" s="113">
        <v>46190</v>
      </c>
      <c r="E200" s="7">
        <v>46190</v>
      </c>
      <c r="F200" s="6">
        <f>E200-2</f>
        <v>46188</v>
      </c>
    </row>
    <row r="201" spans="4:8" ht="14.25" customHeight="1" x14ac:dyDescent="0.3">
      <c r="D201" s="113">
        <v>46191</v>
      </c>
      <c r="E201" s="7">
        <v>46191</v>
      </c>
      <c r="F201" s="6">
        <f>E201-2</f>
        <v>46189</v>
      </c>
    </row>
    <row r="202" spans="4:8" ht="14.25" customHeight="1" x14ac:dyDescent="0.3">
      <c r="D202" s="113">
        <v>46192</v>
      </c>
      <c r="E202" s="7">
        <v>46192</v>
      </c>
      <c r="F202" s="6">
        <f>E202-2</f>
        <v>46190</v>
      </c>
    </row>
    <row r="203" spans="4:8" ht="14.25" customHeight="1" x14ac:dyDescent="0.3">
      <c r="D203" s="113">
        <v>46193</v>
      </c>
      <c r="E203" s="7">
        <v>46193</v>
      </c>
      <c r="F203" s="6">
        <f>E203-2</f>
        <v>46191</v>
      </c>
    </row>
    <row r="204" spans="4:8" ht="14.25" customHeight="1" x14ac:dyDescent="0.3">
      <c r="D204" s="113">
        <v>46194</v>
      </c>
      <c r="E204" s="7">
        <v>46194</v>
      </c>
      <c r="F204" s="6">
        <f>E204-3</f>
        <v>46191</v>
      </c>
    </row>
    <row r="205" spans="4:8" ht="14.25" customHeight="1" x14ac:dyDescent="0.3">
      <c r="D205" s="113">
        <v>46195</v>
      </c>
      <c r="E205" s="7">
        <v>46195</v>
      </c>
      <c r="F205" s="6">
        <v>46611</v>
      </c>
      <c r="H205" s="6"/>
    </row>
    <row r="206" spans="4:8" ht="14.25" customHeight="1" x14ac:dyDescent="0.3">
      <c r="D206" s="113">
        <v>46196</v>
      </c>
      <c r="E206" s="7">
        <v>46196</v>
      </c>
      <c r="F206" s="6">
        <f>E206-4</f>
        <v>46192</v>
      </c>
    </row>
    <row r="207" spans="4:8" ht="14.25" customHeight="1" x14ac:dyDescent="0.3">
      <c r="D207" s="113">
        <v>46197</v>
      </c>
      <c r="E207" s="7">
        <v>46197</v>
      </c>
      <c r="F207" s="6">
        <f>E207-2</f>
        <v>46195</v>
      </c>
    </row>
    <row r="208" spans="4:8" ht="14.25" customHeight="1" x14ac:dyDescent="0.3">
      <c r="D208" s="113">
        <v>46198</v>
      </c>
      <c r="E208" s="7">
        <v>46198</v>
      </c>
      <c r="F208" s="6">
        <f>E208-2</f>
        <v>46196</v>
      </c>
    </row>
    <row r="209" spans="4:8" ht="14.25" customHeight="1" x14ac:dyDescent="0.3">
      <c r="D209" s="113">
        <v>46199</v>
      </c>
      <c r="E209" s="7">
        <v>46199</v>
      </c>
      <c r="F209" s="6">
        <f>E209-2</f>
        <v>46197</v>
      </c>
    </row>
    <row r="210" spans="4:8" ht="14.25" customHeight="1" x14ac:dyDescent="0.3">
      <c r="D210" s="113">
        <v>46200</v>
      </c>
      <c r="E210" s="7">
        <v>46200</v>
      </c>
      <c r="F210" s="6">
        <f>E210-2</f>
        <v>46198</v>
      </c>
    </row>
    <row r="211" spans="4:8" ht="14.25" customHeight="1" x14ac:dyDescent="0.3">
      <c r="D211" s="113">
        <v>46201</v>
      </c>
      <c r="E211" s="7">
        <v>46201</v>
      </c>
      <c r="F211" s="6">
        <f>E211-3</f>
        <v>46198</v>
      </c>
    </row>
    <row r="212" spans="4:8" ht="14.25" customHeight="1" x14ac:dyDescent="0.3">
      <c r="D212" s="114">
        <v>46202</v>
      </c>
      <c r="E212" s="112">
        <v>46202</v>
      </c>
      <c r="F212" s="6">
        <v>46660</v>
      </c>
      <c r="H212" s="6"/>
    </row>
    <row r="213" spans="4:8" ht="14.25" customHeight="1" x14ac:dyDescent="0.3">
      <c r="D213" s="113">
        <v>46203</v>
      </c>
      <c r="E213" s="7">
        <v>46203</v>
      </c>
      <c r="F213" s="6">
        <f>E213-4</f>
        <v>46199</v>
      </c>
    </row>
    <row r="214" spans="4:8" ht="14.25" customHeight="1" x14ac:dyDescent="0.3">
      <c r="D214" s="113">
        <v>46204</v>
      </c>
      <c r="E214" s="7">
        <v>46204</v>
      </c>
      <c r="F214" s="6">
        <v>46199</v>
      </c>
    </row>
    <row r="215" spans="4:8" ht="14.25" customHeight="1" x14ac:dyDescent="0.3">
      <c r="D215" s="113">
        <v>46205</v>
      </c>
      <c r="E215" s="7">
        <v>46205</v>
      </c>
      <c r="F215" s="6">
        <f>E215-2</f>
        <v>46203</v>
      </c>
    </row>
    <row r="216" spans="4:8" ht="14.25" customHeight="1" x14ac:dyDescent="0.3">
      <c r="D216" s="113">
        <v>46206</v>
      </c>
      <c r="E216" s="7">
        <v>46206</v>
      </c>
      <c r="F216" s="6">
        <f>E216-2</f>
        <v>46204</v>
      </c>
    </row>
    <row r="217" spans="4:8" ht="14.25" customHeight="1" x14ac:dyDescent="0.3">
      <c r="D217" s="113">
        <v>46207</v>
      </c>
      <c r="E217" s="7">
        <v>46207</v>
      </c>
      <c r="F217" s="6">
        <f>E217-2</f>
        <v>46205</v>
      </c>
    </row>
    <row r="218" spans="4:8" ht="14.25" customHeight="1" x14ac:dyDescent="0.3">
      <c r="D218" s="113">
        <v>46208</v>
      </c>
      <c r="E218" s="7">
        <v>46208</v>
      </c>
      <c r="F218" s="6">
        <f>E218-3</f>
        <v>46205</v>
      </c>
    </row>
    <row r="219" spans="4:8" ht="14.25" customHeight="1" x14ac:dyDescent="0.3">
      <c r="D219" s="113">
        <v>46209</v>
      </c>
      <c r="E219" s="7">
        <v>46209</v>
      </c>
      <c r="F219" s="6">
        <v>46709</v>
      </c>
      <c r="H219" s="6"/>
    </row>
    <row r="220" spans="4:8" ht="14.25" customHeight="1" x14ac:dyDescent="0.3">
      <c r="D220" s="113">
        <v>46210</v>
      </c>
      <c r="E220" s="7">
        <v>46210</v>
      </c>
      <c r="F220" s="6">
        <f>E220-4</f>
        <v>46206</v>
      </c>
    </row>
    <row r="221" spans="4:8" ht="14.25" customHeight="1" x14ac:dyDescent="0.3">
      <c r="D221" s="113">
        <v>46211</v>
      </c>
      <c r="E221" s="7">
        <v>46211</v>
      </c>
      <c r="F221" s="6">
        <f>E221-2</f>
        <v>46209</v>
      </c>
    </row>
    <row r="222" spans="4:8" ht="14.25" customHeight="1" x14ac:dyDescent="0.3">
      <c r="D222" s="113">
        <v>46212</v>
      </c>
      <c r="E222" s="7">
        <v>46212</v>
      </c>
      <c r="F222" s="6">
        <f>E222-2</f>
        <v>46210</v>
      </c>
    </row>
    <row r="223" spans="4:8" ht="14.25" customHeight="1" x14ac:dyDescent="0.3">
      <c r="D223" s="113">
        <v>46213</v>
      </c>
      <c r="E223" s="7">
        <v>46213</v>
      </c>
      <c r="F223" s="6">
        <f>E223-2</f>
        <v>46211</v>
      </c>
    </row>
    <row r="224" spans="4:8" ht="14.25" customHeight="1" x14ac:dyDescent="0.3">
      <c r="D224" s="113">
        <v>46214</v>
      </c>
      <c r="E224" s="7">
        <v>46214</v>
      </c>
      <c r="F224" s="6">
        <f>E224-2</f>
        <v>46212</v>
      </c>
    </row>
    <row r="225" spans="4:8" ht="14.25" customHeight="1" x14ac:dyDescent="0.3">
      <c r="D225" s="113">
        <v>46215</v>
      </c>
      <c r="E225" s="7">
        <v>46215</v>
      </c>
      <c r="F225" s="6">
        <f>E225-3</f>
        <v>46212</v>
      </c>
    </row>
    <row r="226" spans="4:8" ht="14.25" customHeight="1" x14ac:dyDescent="0.3">
      <c r="D226" s="113">
        <v>46216</v>
      </c>
      <c r="E226" s="7">
        <v>46216</v>
      </c>
      <c r="F226" s="6">
        <v>46758</v>
      </c>
      <c r="H226" s="6"/>
    </row>
    <row r="227" spans="4:8" ht="14.25" customHeight="1" x14ac:dyDescent="0.3">
      <c r="D227" s="113">
        <v>46217</v>
      </c>
      <c r="E227" s="7">
        <v>46217</v>
      </c>
      <c r="F227" s="6">
        <f>E227-4</f>
        <v>46213</v>
      </c>
    </row>
    <row r="228" spans="4:8" ht="14.25" customHeight="1" x14ac:dyDescent="0.3">
      <c r="D228" s="113">
        <v>46218</v>
      </c>
      <c r="E228" s="7">
        <v>46218</v>
      </c>
      <c r="F228" s="6">
        <f>E228-2</f>
        <v>46216</v>
      </c>
    </row>
    <row r="229" spans="4:8" ht="14.25" customHeight="1" x14ac:dyDescent="0.3">
      <c r="D229" s="114">
        <v>46219</v>
      </c>
      <c r="E229" s="112">
        <v>46219</v>
      </c>
      <c r="F229" s="6">
        <f>E229-2</f>
        <v>46217</v>
      </c>
    </row>
    <row r="230" spans="4:8" ht="14.25" customHeight="1" x14ac:dyDescent="0.3">
      <c r="D230" s="113">
        <v>46220</v>
      </c>
      <c r="E230" s="7">
        <v>46220</v>
      </c>
      <c r="F230" s="6">
        <f>E230-2</f>
        <v>46218</v>
      </c>
    </row>
    <row r="231" spans="4:8" ht="14.25" customHeight="1" x14ac:dyDescent="0.3">
      <c r="D231" s="113">
        <v>46221</v>
      </c>
      <c r="E231" s="7">
        <v>46221</v>
      </c>
      <c r="F231" s="6">
        <f>E231-3</f>
        <v>46218</v>
      </c>
    </row>
    <row r="232" spans="4:8" ht="14.25" customHeight="1" x14ac:dyDescent="0.3">
      <c r="D232" s="113">
        <v>46222</v>
      </c>
      <c r="E232" s="7">
        <v>46222</v>
      </c>
      <c r="F232" s="6">
        <f>E232-4</f>
        <v>46218</v>
      </c>
    </row>
    <row r="233" spans="4:8" ht="14.25" customHeight="1" x14ac:dyDescent="0.3">
      <c r="D233" s="113">
        <v>46223</v>
      </c>
      <c r="E233" s="7">
        <v>46223</v>
      </c>
      <c r="F233" s="6">
        <v>46807</v>
      </c>
      <c r="H233" s="6"/>
    </row>
    <row r="234" spans="4:8" ht="14.25" customHeight="1" x14ac:dyDescent="0.3">
      <c r="D234" s="113">
        <v>46224</v>
      </c>
      <c r="E234" s="7">
        <v>46224</v>
      </c>
      <c r="F234" s="6">
        <f>E234-4</f>
        <v>46220</v>
      </c>
    </row>
    <row r="235" spans="4:8" ht="14.25" customHeight="1" x14ac:dyDescent="0.3">
      <c r="D235" s="113">
        <v>46225</v>
      </c>
      <c r="E235" s="7">
        <v>46225</v>
      </c>
      <c r="F235" s="6">
        <f>E235-2</f>
        <v>46223</v>
      </c>
    </row>
    <row r="236" spans="4:8" ht="14.25" customHeight="1" x14ac:dyDescent="0.3">
      <c r="D236" s="113">
        <v>46226</v>
      </c>
      <c r="E236" s="7">
        <v>46226</v>
      </c>
      <c r="F236" s="6">
        <f>E236-2</f>
        <v>46224</v>
      </c>
    </row>
    <row r="237" spans="4:8" ht="14.25" customHeight="1" x14ac:dyDescent="0.3">
      <c r="D237" s="113">
        <v>46227</v>
      </c>
      <c r="E237" s="7">
        <v>46227</v>
      </c>
      <c r="F237" s="6">
        <f>E237-2</f>
        <v>46225</v>
      </c>
    </row>
    <row r="238" spans="4:8" ht="14.25" customHeight="1" x14ac:dyDescent="0.3">
      <c r="D238" s="113">
        <v>46228</v>
      </c>
      <c r="E238" s="7">
        <v>46228</v>
      </c>
      <c r="F238" s="6">
        <f>E238-2</f>
        <v>46226</v>
      </c>
    </row>
    <row r="239" spans="4:8" ht="14.25" customHeight="1" x14ac:dyDescent="0.3">
      <c r="D239" s="113">
        <v>46229</v>
      </c>
      <c r="E239" s="7">
        <v>46229</v>
      </c>
      <c r="F239" s="6">
        <f>E239-3</f>
        <v>46226</v>
      </c>
    </row>
    <row r="240" spans="4:8" ht="14.25" customHeight="1" x14ac:dyDescent="0.3">
      <c r="D240" s="113">
        <v>46230</v>
      </c>
      <c r="E240" s="7">
        <v>46230</v>
      </c>
      <c r="F240" s="6">
        <v>46856</v>
      </c>
      <c r="H240" s="6"/>
    </row>
    <row r="241" spans="4:8" ht="14.25" customHeight="1" x14ac:dyDescent="0.3">
      <c r="D241" s="113">
        <v>46231</v>
      </c>
      <c r="E241" s="7">
        <v>46231</v>
      </c>
      <c r="F241" s="6">
        <f>E241-4</f>
        <v>46227</v>
      </c>
    </row>
    <row r="242" spans="4:8" ht="14.25" customHeight="1" x14ac:dyDescent="0.3">
      <c r="D242" s="113">
        <v>46232</v>
      </c>
      <c r="E242" s="7">
        <v>46232</v>
      </c>
      <c r="F242" s="6">
        <f>E242-2</f>
        <v>46230</v>
      </c>
    </row>
    <row r="243" spans="4:8" ht="14.25" customHeight="1" x14ac:dyDescent="0.3">
      <c r="D243" s="113">
        <v>46233</v>
      </c>
      <c r="E243" s="7">
        <v>46233</v>
      </c>
      <c r="F243" s="6">
        <f>E243-2</f>
        <v>46231</v>
      </c>
    </row>
    <row r="244" spans="4:8" ht="14.25" customHeight="1" x14ac:dyDescent="0.3">
      <c r="D244" s="113">
        <v>46234</v>
      </c>
      <c r="E244" s="7">
        <v>46234</v>
      </c>
      <c r="F244" s="6">
        <f>E244-2</f>
        <v>46232</v>
      </c>
    </row>
    <row r="245" spans="4:8" ht="14.25" customHeight="1" x14ac:dyDescent="0.3">
      <c r="D245" s="113">
        <v>46235</v>
      </c>
      <c r="E245" s="7">
        <v>46235</v>
      </c>
      <c r="F245" s="6">
        <f>E245-2</f>
        <v>46233</v>
      </c>
    </row>
    <row r="246" spans="4:8" ht="14.25" customHeight="1" x14ac:dyDescent="0.3">
      <c r="D246" s="113">
        <v>46236</v>
      </c>
      <c r="E246" s="7">
        <v>46236</v>
      </c>
      <c r="F246" s="6">
        <f>E246-3</f>
        <v>46233</v>
      </c>
    </row>
    <row r="247" spans="4:8" ht="14.25" customHeight="1" x14ac:dyDescent="0.3">
      <c r="D247" s="113">
        <v>46237</v>
      </c>
      <c r="E247" s="7">
        <v>46237</v>
      </c>
      <c r="F247" s="6">
        <v>46905</v>
      </c>
      <c r="H247" s="6"/>
    </row>
    <row r="248" spans="4:8" ht="14.25" customHeight="1" x14ac:dyDescent="0.3">
      <c r="D248" s="113">
        <v>46238</v>
      </c>
      <c r="E248" s="7">
        <v>46238</v>
      </c>
      <c r="F248" s="6">
        <f>E248-4</f>
        <v>46234</v>
      </c>
    </row>
    <row r="249" spans="4:8" ht="14.25" customHeight="1" x14ac:dyDescent="0.3">
      <c r="D249" s="113">
        <v>46239</v>
      </c>
      <c r="E249" s="7">
        <v>46239</v>
      </c>
      <c r="F249" s="6">
        <f>E249-2</f>
        <v>46237</v>
      </c>
    </row>
    <row r="250" spans="4:8" ht="14.25" customHeight="1" x14ac:dyDescent="0.3">
      <c r="D250" s="113">
        <v>46240</v>
      </c>
      <c r="E250" s="7">
        <v>46240</v>
      </c>
      <c r="F250" s="6">
        <f>E250-2</f>
        <v>46238</v>
      </c>
    </row>
    <row r="251" spans="4:8" ht="14.25" customHeight="1" x14ac:dyDescent="0.3">
      <c r="D251" s="113">
        <v>46241</v>
      </c>
      <c r="E251" s="7">
        <v>46241</v>
      </c>
      <c r="F251" s="6">
        <f>E251-2</f>
        <v>46239</v>
      </c>
    </row>
    <row r="252" spans="4:8" ht="14.25" customHeight="1" x14ac:dyDescent="0.3">
      <c r="D252" s="113">
        <v>46242</v>
      </c>
      <c r="E252" s="7">
        <v>46242</v>
      </c>
      <c r="F252" s="6">
        <f>E252-2</f>
        <v>46240</v>
      </c>
    </row>
    <row r="253" spans="4:8" ht="14.25" customHeight="1" x14ac:dyDescent="0.3">
      <c r="D253" s="113">
        <v>46243</v>
      </c>
      <c r="E253" s="7">
        <v>46243</v>
      </c>
      <c r="F253" s="6">
        <f>E253-3</f>
        <v>46240</v>
      </c>
    </row>
    <row r="254" spans="4:8" ht="14.25" customHeight="1" x14ac:dyDescent="0.3">
      <c r="D254" s="113">
        <v>46244</v>
      </c>
      <c r="E254" s="7">
        <v>46244</v>
      </c>
      <c r="F254" s="6">
        <v>46954</v>
      </c>
      <c r="H254" s="6"/>
    </row>
    <row r="255" spans="4:8" ht="14.25" customHeight="1" x14ac:dyDescent="0.3">
      <c r="D255" s="113">
        <v>46245</v>
      </c>
      <c r="E255" s="7">
        <v>46245</v>
      </c>
      <c r="F255" s="6">
        <f>E255-4</f>
        <v>46241</v>
      </c>
    </row>
    <row r="256" spans="4:8" ht="14.25" customHeight="1" x14ac:dyDescent="0.3">
      <c r="D256" s="113">
        <v>46246</v>
      </c>
      <c r="E256" s="7">
        <v>46246</v>
      </c>
      <c r="F256" s="6">
        <f>E256-2</f>
        <v>46244</v>
      </c>
    </row>
    <row r="257" spans="4:8" ht="14.25" customHeight="1" x14ac:dyDescent="0.3">
      <c r="D257" s="113">
        <v>46247</v>
      </c>
      <c r="E257" s="7">
        <v>46247</v>
      </c>
      <c r="F257" s="6">
        <f>E257-2</f>
        <v>46245</v>
      </c>
    </row>
    <row r="258" spans="4:8" ht="14.25" customHeight="1" x14ac:dyDescent="0.3">
      <c r="D258" s="113">
        <v>46248</v>
      </c>
      <c r="E258" s="7">
        <v>46248</v>
      </c>
      <c r="F258" s="6">
        <f>E258-2</f>
        <v>46246</v>
      </c>
    </row>
    <row r="259" spans="4:8" ht="14.25" customHeight="1" x14ac:dyDescent="0.3">
      <c r="D259" s="114">
        <v>46249</v>
      </c>
      <c r="E259" s="112">
        <v>46249</v>
      </c>
      <c r="F259" s="6">
        <f>E259-2</f>
        <v>46247</v>
      </c>
    </row>
    <row r="260" spans="4:8" ht="14.25" customHeight="1" x14ac:dyDescent="0.3">
      <c r="D260" s="113">
        <v>46250</v>
      </c>
      <c r="E260" s="7">
        <v>46250</v>
      </c>
      <c r="F260" s="6">
        <f>E260-3</f>
        <v>46247</v>
      </c>
    </row>
    <row r="261" spans="4:8" ht="14.25" customHeight="1" x14ac:dyDescent="0.3">
      <c r="D261" s="113">
        <v>46251</v>
      </c>
      <c r="E261" s="7">
        <v>46251</v>
      </c>
      <c r="F261" s="6">
        <f>E261-3</f>
        <v>46248</v>
      </c>
      <c r="H261" s="6"/>
    </row>
    <row r="262" spans="4:8" ht="14.25" customHeight="1" x14ac:dyDescent="0.3">
      <c r="D262" s="113">
        <v>46252</v>
      </c>
      <c r="E262" s="7">
        <v>46252</v>
      </c>
      <c r="F262" s="6">
        <f>E262-4</f>
        <v>46248</v>
      </c>
    </row>
    <row r="263" spans="4:8" ht="14.25" customHeight="1" x14ac:dyDescent="0.3">
      <c r="D263" s="113">
        <v>46253</v>
      </c>
      <c r="E263" s="7">
        <v>46253</v>
      </c>
      <c r="F263" s="6">
        <f>E263-2</f>
        <v>46251</v>
      </c>
    </row>
    <row r="264" spans="4:8" ht="14.25" customHeight="1" x14ac:dyDescent="0.3">
      <c r="D264" s="113">
        <v>46254</v>
      </c>
      <c r="E264" s="7">
        <v>46254</v>
      </c>
      <c r="F264" s="6">
        <f>E264-2</f>
        <v>46252</v>
      </c>
    </row>
    <row r="265" spans="4:8" ht="14.25" customHeight="1" x14ac:dyDescent="0.3">
      <c r="D265" s="113">
        <v>46255</v>
      </c>
      <c r="E265" s="7">
        <v>46255</v>
      </c>
      <c r="F265" s="6">
        <f>E265-2</f>
        <v>46253</v>
      </c>
    </row>
    <row r="266" spans="4:8" ht="14.25" customHeight="1" x14ac:dyDescent="0.3">
      <c r="D266" s="113">
        <v>46256</v>
      </c>
      <c r="E266" s="7">
        <v>46256</v>
      </c>
      <c r="F266" s="6">
        <f>E266-2</f>
        <v>46254</v>
      </c>
    </row>
    <row r="267" spans="4:8" ht="14.25" customHeight="1" x14ac:dyDescent="0.3">
      <c r="D267" s="113">
        <v>46257</v>
      </c>
      <c r="E267" s="7">
        <v>46257</v>
      </c>
      <c r="F267" s="6">
        <f>E267-3</f>
        <v>46254</v>
      </c>
    </row>
    <row r="268" spans="4:8" ht="14.25" customHeight="1" x14ac:dyDescent="0.3">
      <c r="D268" s="113">
        <v>46258</v>
      </c>
      <c r="E268" s="7">
        <v>46258</v>
      </c>
      <c r="F268" s="6">
        <v>47052</v>
      </c>
      <c r="H268" s="6"/>
    </row>
    <row r="269" spans="4:8" ht="14.25" customHeight="1" x14ac:dyDescent="0.3">
      <c r="D269" s="113">
        <v>46259</v>
      </c>
      <c r="E269" s="7">
        <v>46259</v>
      </c>
      <c r="F269" s="6">
        <f>E269-4</f>
        <v>46255</v>
      </c>
    </row>
    <row r="270" spans="4:8" ht="14.25" customHeight="1" x14ac:dyDescent="0.3">
      <c r="D270" s="113">
        <v>46260</v>
      </c>
      <c r="E270" s="7">
        <v>46260</v>
      </c>
      <c r="F270" s="6">
        <f>E270-2</f>
        <v>46258</v>
      </c>
    </row>
    <row r="271" spans="4:8" ht="14.25" customHeight="1" x14ac:dyDescent="0.3">
      <c r="D271" s="113">
        <v>46261</v>
      </c>
      <c r="E271" s="7">
        <v>46261</v>
      </c>
      <c r="F271" s="6">
        <f>E271-2</f>
        <v>46259</v>
      </c>
    </row>
    <row r="272" spans="4:8" ht="14.25" customHeight="1" x14ac:dyDescent="0.3">
      <c r="D272" s="113">
        <v>46262</v>
      </c>
      <c r="E272" s="7">
        <v>46262</v>
      </c>
      <c r="F272" s="6">
        <f>E272-2</f>
        <v>46260</v>
      </c>
    </row>
    <row r="273" spans="4:8" ht="14.25" customHeight="1" x14ac:dyDescent="0.3">
      <c r="D273" s="113">
        <v>46263</v>
      </c>
      <c r="E273" s="7">
        <v>46263</v>
      </c>
      <c r="F273" s="6">
        <f>E273-2</f>
        <v>46261</v>
      </c>
    </row>
    <row r="274" spans="4:8" ht="14.25" customHeight="1" x14ac:dyDescent="0.3">
      <c r="D274" s="113">
        <v>46264</v>
      </c>
      <c r="E274" s="7">
        <v>46264</v>
      </c>
      <c r="F274" s="6">
        <f>E274-3</f>
        <v>46261</v>
      </c>
    </row>
    <row r="275" spans="4:8" ht="14.25" customHeight="1" x14ac:dyDescent="0.3">
      <c r="D275" s="113">
        <v>46265</v>
      </c>
      <c r="E275" s="7">
        <v>46265</v>
      </c>
      <c r="F275" s="6">
        <f>E275-3</f>
        <v>46262</v>
      </c>
      <c r="H275" s="6"/>
    </row>
    <row r="276" spans="4:8" ht="14.25" customHeight="1" x14ac:dyDescent="0.3">
      <c r="D276" s="113">
        <v>46266</v>
      </c>
      <c r="E276" s="7">
        <v>46266</v>
      </c>
      <c r="F276" s="6">
        <f>E276-4</f>
        <v>46262</v>
      </c>
    </row>
    <row r="277" spans="4:8" ht="14.25" customHeight="1" x14ac:dyDescent="0.3">
      <c r="D277" s="113">
        <v>46267</v>
      </c>
      <c r="E277" s="7">
        <v>46267</v>
      </c>
      <c r="F277" s="6">
        <f>E277-2</f>
        <v>46265</v>
      </c>
    </row>
    <row r="278" spans="4:8" ht="14.25" customHeight="1" x14ac:dyDescent="0.3">
      <c r="D278" s="113">
        <v>46268</v>
      </c>
      <c r="E278" s="7">
        <v>46268</v>
      </c>
      <c r="F278" s="6">
        <f>E278-2</f>
        <v>46266</v>
      </c>
    </row>
    <row r="279" spans="4:8" ht="14.25" customHeight="1" x14ac:dyDescent="0.3">
      <c r="D279" s="113">
        <v>46269</v>
      </c>
      <c r="E279" s="7">
        <v>46269</v>
      </c>
      <c r="F279" s="6">
        <f>E279-2</f>
        <v>46267</v>
      </c>
    </row>
    <row r="280" spans="4:8" ht="14.25" customHeight="1" x14ac:dyDescent="0.3">
      <c r="D280" s="113">
        <v>46270</v>
      </c>
      <c r="E280" s="7">
        <v>46270</v>
      </c>
      <c r="F280" s="6">
        <f>E280-2</f>
        <v>46268</v>
      </c>
    </row>
    <row r="281" spans="4:8" ht="14.25" customHeight="1" x14ac:dyDescent="0.3">
      <c r="D281" s="113">
        <v>46271</v>
      </c>
      <c r="E281" s="7">
        <v>46271</v>
      </c>
      <c r="F281" s="6">
        <f>E281-3</f>
        <v>46268</v>
      </c>
    </row>
    <row r="282" spans="4:8" ht="14.25" customHeight="1" x14ac:dyDescent="0.3">
      <c r="D282" s="113">
        <v>46272</v>
      </c>
      <c r="E282" s="7">
        <v>46272</v>
      </c>
      <c r="F282" s="6">
        <f>E282-3</f>
        <v>46269</v>
      </c>
      <c r="H282" s="6"/>
    </row>
    <row r="283" spans="4:8" ht="14.25" customHeight="1" x14ac:dyDescent="0.3">
      <c r="D283" s="113">
        <v>46273</v>
      </c>
      <c r="E283" s="7">
        <v>46273</v>
      </c>
      <c r="F283" s="6">
        <f>E283-4</f>
        <v>46269</v>
      </c>
    </row>
    <row r="284" spans="4:8" ht="14.25" customHeight="1" x14ac:dyDescent="0.3">
      <c r="D284" s="113">
        <v>46274</v>
      </c>
      <c r="E284" s="7">
        <v>46274</v>
      </c>
      <c r="F284" s="6">
        <f>E284-2</f>
        <v>46272</v>
      </c>
    </row>
    <row r="285" spans="4:8" ht="14.25" customHeight="1" x14ac:dyDescent="0.3">
      <c r="D285" s="113">
        <v>46275</v>
      </c>
      <c r="E285" s="7">
        <v>46275</v>
      </c>
      <c r="F285" s="6">
        <f>E285-2</f>
        <v>46273</v>
      </c>
    </row>
    <row r="286" spans="4:8" ht="14.25" customHeight="1" x14ac:dyDescent="0.3">
      <c r="D286" s="113">
        <v>46276</v>
      </c>
      <c r="E286" s="7">
        <v>46276</v>
      </c>
      <c r="F286" s="6">
        <f>E286-2</f>
        <v>46274</v>
      </c>
    </row>
    <row r="287" spans="4:8" ht="14.25" customHeight="1" x14ac:dyDescent="0.3">
      <c r="D287" s="113">
        <v>46277</v>
      </c>
      <c r="E287" s="7">
        <v>46277</v>
      </c>
      <c r="F287" s="6">
        <f>E287-2</f>
        <v>46275</v>
      </c>
    </row>
    <row r="288" spans="4:8" ht="14.25" customHeight="1" x14ac:dyDescent="0.3">
      <c r="D288" s="113">
        <v>46278</v>
      </c>
      <c r="E288" s="7">
        <v>46278</v>
      </c>
      <c r="F288" s="6">
        <f>E288-3</f>
        <v>46275</v>
      </c>
    </row>
    <row r="289" spans="4:8" ht="14.25" customHeight="1" x14ac:dyDescent="0.3">
      <c r="D289" s="113">
        <v>46279</v>
      </c>
      <c r="E289" s="7">
        <v>46279</v>
      </c>
      <c r="F289" s="6">
        <v>47199</v>
      </c>
      <c r="H289" s="6"/>
    </row>
    <row r="290" spans="4:8" ht="14.25" customHeight="1" x14ac:dyDescent="0.3">
      <c r="D290" s="113">
        <v>46280</v>
      </c>
      <c r="E290" s="7">
        <v>46280</v>
      </c>
      <c r="F290" s="6">
        <f>E290-4</f>
        <v>46276</v>
      </c>
    </row>
    <row r="291" spans="4:8" ht="14.25" customHeight="1" x14ac:dyDescent="0.3">
      <c r="D291" s="113">
        <v>46281</v>
      </c>
      <c r="E291" s="7">
        <v>46281</v>
      </c>
      <c r="F291" s="6">
        <f>E291-2</f>
        <v>46279</v>
      </c>
    </row>
    <row r="292" spans="4:8" ht="14.25" customHeight="1" x14ac:dyDescent="0.3">
      <c r="D292" s="113">
        <v>46282</v>
      </c>
      <c r="E292" s="7">
        <v>46282</v>
      </c>
      <c r="F292" s="6">
        <f>E292-2</f>
        <v>46280</v>
      </c>
    </row>
    <row r="293" spans="4:8" ht="14.25" customHeight="1" x14ac:dyDescent="0.3">
      <c r="D293" s="114">
        <v>46283</v>
      </c>
      <c r="E293" s="112">
        <v>46283</v>
      </c>
      <c r="F293" s="6">
        <f>E293-2</f>
        <v>46281</v>
      </c>
    </row>
    <row r="294" spans="4:8" ht="14.25" customHeight="1" x14ac:dyDescent="0.3">
      <c r="D294" s="114">
        <v>46284</v>
      </c>
      <c r="E294" s="112">
        <v>46284</v>
      </c>
      <c r="F294" s="6">
        <f>E294-2</f>
        <v>46282</v>
      </c>
    </row>
    <row r="295" spans="4:8" ht="14.25" customHeight="1" x14ac:dyDescent="0.3">
      <c r="D295" s="113">
        <v>46285</v>
      </c>
      <c r="E295" s="7">
        <v>46285</v>
      </c>
      <c r="F295" s="6">
        <f>E295-3</f>
        <v>46282</v>
      </c>
    </row>
    <row r="296" spans="4:8" ht="14.25" customHeight="1" x14ac:dyDescent="0.3">
      <c r="D296" s="113">
        <v>46286</v>
      </c>
      <c r="E296" s="7">
        <v>46286</v>
      </c>
      <c r="F296" s="6">
        <f>E296-3</f>
        <v>46283</v>
      </c>
      <c r="H296" s="6"/>
    </row>
    <row r="297" spans="4:8" ht="14.25" customHeight="1" x14ac:dyDescent="0.3">
      <c r="D297" s="113">
        <v>46287</v>
      </c>
      <c r="E297" s="7">
        <v>46287</v>
      </c>
      <c r="F297" s="6">
        <f>E297-5</f>
        <v>46282</v>
      </c>
    </row>
    <row r="298" spans="4:8" ht="14.25" customHeight="1" x14ac:dyDescent="0.3">
      <c r="D298" s="113">
        <v>46288</v>
      </c>
      <c r="E298" s="7">
        <v>46288</v>
      </c>
      <c r="F298" s="6">
        <f>E298-2</f>
        <v>46286</v>
      </c>
    </row>
    <row r="299" spans="4:8" ht="14.25" customHeight="1" x14ac:dyDescent="0.3">
      <c r="D299" s="113">
        <v>46289</v>
      </c>
      <c r="E299" s="7">
        <v>46289</v>
      </c>
      <c r="F299" s="6">
        <f>E299-2</f>
        <v>46287</v>
      </c>
    </row>
    <row r="300" spans="4:8" ht="14.25" customHeight="1" x14ac:dyDescent="0.3">
      <c r="D300" s="113">
        <v>46290</v>
      </c>
      <c r="E300" s="7">
        <v>46290</v>
      </c>
      <c r="F300" s="6">
        <f>E300-2</f>
        <v>46288</v>
      </c>
    </row>
    <row r="301" spans="4:8" ht="14.25" customHeight="1" x14ac:dyDescent="0.3">
      <c r="D301" s="113">
        <v>46291</v>
      </c>
      <c r="E301" s="7">
        <v>46291</v>
      </c>
      <c r="F301" s="6">
        <f>E301-2</f>
        <v>46289</v>
      </c>
    </row>
    <row r="302" spans="4:8" ht="14.25" customHeight="1" x14ac:dyDescent="0.3">
      <c r="D302" s="113">
        <v>46292</v>
      </c>
      <c r="E302" s="7">
        <v>46292</v>
      </c>
      <c r="F302" s="6">
        <f>E302-3</f>
        <v>46289</v>
      </c>
    </row>
    <row r="303" spans="4:8" ht="14.25" customHeight="1" x14ac:dyDescent="0.3">
      <c r="D303" s="113">
        <v>46293</v>
      </c>
      <c r="E303" s="7">
        <v>46293</v>
      </c>
      <c r="F303" s="6">
        <v>47297</v>
      </c>
      <c r="H303" s="6"/>
    </row>
    <row r="304" spans="4:8" ht="14.25" customHeight="1" x14ac:dyDescent="0.3">
      <c r="D304" s="113">
        <v>46294</v>
      </c>
      <c r="E304" s="7">
        <v>46294</v>
      </c>
      <c r="F304" s="6">
        <f>E304-4</f>
        <v>46290</v>
      </c>
    </row>
    <row r="305" spans="4:8" ht="14.25" customHeight="1" x14ac:dyDescent="0.3">
      <c r="D305" s="113">
        <v>46295</v>
      </c>
      <c r="E305" s="7">
        <v>46295</v>
      </c>
      <c r="F305" s="6">
        <f>E305-2</f>
        <v>46293</v>
      </c>
    </row>
    <row r="306" spans="4:8" ht="14.25" customHeight="1" x14ac:dyDescent="0.3">
      <c r="D306" s="113">
        <v>46296</v>
      </c>
      <c r="E306" s="7">
        <v>46296</v>
      </c>
      <c r="F306" s="6">
        <f>E306-2</f>
        <v>46294</v>
      </c>
    </row>
    <row r="307" spans="4:8" ht="14.25" customHeight="1" x14ac:dyDescent="0.3">
      <c r="D307" s="113">
        <v>46297</v>
      </c>
      <c r="E307" s="7">
        <v>46297</v>
      </c>
      <c r="F307" s="6">
        <f>E307-2</f>
        <v>46295</v>
      </c>
    </row>
    <row r="308" spans="4:8" ht="14.25" customHeight="1" x14ac:dyDescent="0.3">
      <c r="D308" s="113">
        <v>46298</v>
      </c>
      <c r="E308" s="7">
        <v>46298</v>
      </c>
      <c r="F308" s="6">
        <f>E308-2</f>
        <v>46296</v>
      </c>
    </row>
    <row r="309" spans="4:8" ht="14.25" customHeight="1" x14ac:dyDescent="0.3">
      <c r="D309" s="113">
        <v>46299</v>
      </c>
      <c r="E309" s="7">
        <v>46299</v>
      </c>
      <c r="F309" s="6">
        <f>E309-3</f>
        <v>46296</v>
      </c>
    </row>
    <row r="310" spans="4:8" ht="14.25" customHeight="1" x14ac:dyDescent="0.3">
      <c r="D310" s="113">
        <v>46300</v>
      </c>
      <c r="E310" s="7">
        <v>46300</v>
      </c>
      <c r="F310" s="6">
        <v>46296</v>
      </c>
      <c r="H310" s="6"/>
    </row>
    <row r="311" spans="4:8" ht="14.25" customHeight="1" x14ac:dyDescent="0.3">
      <c r="D311" s="113">
        <v>46301</v>
      </c>
      <c r="E311" s="7">
        <v>46301</v>
      </c>
      <c r="F311" s="6">
        <f>E311-4</f>
        <v>46297</v>
      </c>
    </row>
    <row r="312" spans="4:8" ht="14.25" customHeight="1" x14ac:dyDescent="0.3">
      <c r="D312" s="113">
        <v>46302</v>
      </c>
      <c r="E312" s="7">
        <v>46302</v>
      </c>
      <c r="F312" s="6">
        <f>E312-2</f>
        <v>46300</v>
      </c>
    </row>
    <row r="313" spans="4:8" ht="14.25" customHeight="1" x14ac:dyDescent="0.3">
      <c r="D313" s="113">
        <v>46303</v>
      </c>
      <c r="E313" s="7">
        <v>46303</v>
      </c>
      <c r="F313" s="6">
        <f>E313-2</f>
        <v>46301</v>
      </c>
    </row>
    <row r="314" spans="4:8" ht="14.25" customHeight="1" x14ac:dyDescent="0.3">
      <c r="D314" s="113">
        <v>46304</v>
      </c>
      <c r="E314" s="7">
        <v>46304</v>
      </c>
      <c r="F314" s="6">
        <f>E314-2</f>
        <v>46302</v>
      </c>
    </row>
    <row r="315" spans="4:8" ht="14.25" customHeight="1" x14ac:dyDescent="0.3">
      <c r="D315" s="113">
        <v>46305</v>
      </c>
      <c r="E315" s="7">
        <v>46305</v>
      </c>
      <c r="F315" s="6">
        <f>E315-2</f>
        <v>46303</v>
      </c>
    </row>
    <row r="316" spans="4:8" ht="14.25" customHeight="1" x14ac:dyDescent="0.3">
      <c r="D316" s="113">
        <v>46306</v>
      </c>
      <c r="E316" s="7">
        <v>46306</v>
      </c>
      <c r="F316" s="6">
        <f>E316-3</f>
        <v>46303</v>
      </c>
    </row>
    <row r="317" spans="4:8" ht="14.25" customHeight="1" x14ac:dyDescent="0.3">
      <c r="D317" s="114">
        <v>46307</v>
      </c>
      <c r="E317" s="112">
        <v>46307</v>
      </c>
      <c r="F317" s="6">
        <v>47395</v>
      </c>
      <c r="H317" s="6"/>
    </row>
    <row r="318" spans="4:8" ht="14.25" customHeight="1" x14ac:dyDescent="0.3">
      <c r="D318" s="113">
        <v>46308</v>
      </c>
      <c r="E318" s="7">
        <v>46308</v>
      </c>
      <c r="F318" s="6">
        <f>E318-4</f>
        <v>46304</v>
      </c>
    </row>
    <row r="319" spans="4:8" ht="14.25" customHeight="1" x14ac:dyDescent="0.3">
      <c r="D319" s="113">
        <v>46309</v>
      </c>
      <c r="E319" s="7">
        <v>46309</v>
      </c>
      <c r="F319" s="6">
        <v>46304</v>
      </c>
    </row>
    <row r="320" spans="4:8" ht="14.25" customHeight="1" x14ac:dyDescent="0.3">
      <c r="D320" s="113">
        <v>46310</v>
      </c>
      <c r="E320" s="7">
        <v>46310</v>
      </c>
      <c r="F320" s="6">
        <f>E320-2</f>
        <v>46308</v>
      </c>
    </row>
    <row r="321" spans="4:8" ht="14.25" customHeight="1" x14ac:dyDescent="0.3">
      <c r="D321" s="113">
        <v>46311</v>
      </c>
      <c r="E321" s="7">
        <v>46311</v>
      </c>
      <c r="F321" s="6">
        <f>E321-2</f>
        <v>46309</v>
      </c>
    </row>
    <row r="322" spans="4:8" ht="14.25" customHeight="1" x14ac:dyDescent="0.3">
      <c r="D322" s="113">
        <v>46312</v>
      </c>
      <c r="E322" s="7">
        <v>46312</v>
      </c>
      <c r="F322" s="6">
        <f>E322-2</f>
        <v>46310</v>
      </c>
    </row>
    <row r="323" spans="4:8" ht="14.25" customHeight="1" x14ac:dyDescent="0.3">
      <c r="D323" s="113">
        <v>46313</v>
      </c>
      <c r="E323" s="7">
        <v>46313</v>
      </c>
      <c r="F323" s="6">
        <f>E323-3</f>
        <v>46310</v>
      </c>
    </row>
    <row r="324" spans="4:8" ht="14.25" customHeight="1" x14ac:dyDescent="0.3">
      <c r="D324" s="113">
        <v>46314</v>
      </c>
      <c r="E324" s="7">
        <v>46314</v>
      </c>
      <c r="F324" s="6">
        <v>46310</v>
      </c>
      <c r="H324" s="6"/>
    </row>
    <row r="325" spans="4:8" ht="14.25" customHeight="1" x14ac:dyDescent="0.3">
      <c r="D325" s="113">
        <v>46315</v>
      </c>
      <c r="E325" s="7">
        <v>46315</v>
      </c>
      <c r="F325" s="6">
        <f>E325-4</f>
        <v>46311</v>
      </c>
    </row>
    <row r="326" spans="4:8" ht="14.25" customHeight="1" x14ac:dyDescent="0.3">
      <c r="D326" s="113">
        <v>46316</v>
      </c>
      <c r="E326" s="7">
        <v>46316</v>
      </c>
      <c r="F326" s="6">
        <f>E326-2</f>
        <v>46314</v>
      </c>
    </row>
    <row r="327" spans="4:8" ht="14.25" customHeight="1" x14ac:dyDescent="0.3">
      <c r="D327" s="113">
        <v>46317</v>
      </c>
      <c r="E327" s="7">
        <v>46317</v>
      </c>
      <c r="F327" s="6">
        <f>E327-2</f>
        <v>46315</v>
      </c>
    </row>
    <row r="328" spans="4:8" ht="14.25" customHeight="1" x14ac:dyDescent="0.3">
      <c r="D328" s="113">
        <v>46318</v>
      </c>
      <c r="E328" s="7">
        <v>46318</v>
      </c>
      <c r="F328" s="6">
        <f>E328-2</f>
        <v>46316</v>
      </c>
    </row>
    <row r="329" spans="4:8" ht="14.25" customHeight="1" x14ac:dyDescent="0.3">
      <c r="D329" s="113">
        <v>46319</v>
      </c>
      <c r="E329" s="7">
        <v>46319</v>
      </c>
      <c r="F329" s="6">
        <f>E329-2</f>
        <v>46317</v>
      </c>
    </row>
    <row r="330" spans="4:8" ht="14.25" customHeight="1" x14ac:dyDescent="0.3">
      <c r="D330" s="113">
        <v>46320</v>
      </c>
      <c r="E330" s="7">
        <v>46320</v>
      </c>
      <c r="F330" s="6">
        <f>E330-3</f>
        <v>46317</v>
      </c>
    </row>
    <row r="331" spans="4:8" ht="14.25" customHeight="1" x14ac:dyDescent="0.3">
      <c r="D331" s="113">
        <v>46321</v>
      </c>
      <c r="E331" s="7">
        <v>46321</v>
      </c>
      <c r="F331" s="6">
        <v>46317</v>
      </c>
      <c r="H331" s="6"/>
    </row>
    <row r="332" spans="4:8" ht="14.25" customHeight="1" x14ac:dyDescent="0.3">
      <c r="D332" s="113">
        <v>46322</v>
      </c>
      <c r="E332" s="7">
        <v>46322</v>
      </c>
      <c r="F332" s="6">
        <f>E332-4</f>
        <v>46318</v>
      </c>
    </row>
    <row r="333" spans="4:8" ht="14.25" customHeight="1" x14ac:dyDescent="0.3">
      <c r="D333" s="113">
        <v>46323</v>
      </c>
      <c r="E333" s="7">
        <v>46323</v>
      </c>
      <c r="F333" s="6">
        <f>E333-2</f>
        <v>46321</v>
      </c>
    </row>
    <row r="334" spans="4:8" ht="14.25" customHeight="1" x14ac:dyDescent="0.3">
      <c r="D334" s="113">
        <v>46324</v>
      </c>
      <c r="E334" s="7">
        <v>46324</v>
      </c>
      <c r="F334" s="6">
        <f>E334-2</f>
        <v>46322</v>
      </c>
    </row>
    <row r="335" spans="4:8" ht="14.25" customHeight="1" x14ac:dyDescent="0.3">
      <c r="D335" s="113">
        <v>46325</v>
      </c>
      <c r="E335" s="7">
        <v>46325</v>
      </c>
      <c r="F335" s="6">
        <f>E335-2</f>
        <v>46323</v>
      </c>
    </row>
    <row r="336" spans="4:8" ht="14.25" customHeight="1" x14ac:dyDescent="0.3">
      <c r="D336" s="114">
        <v>46326</v>
      </c>
      <c r="E336" s="112">
        <v>46326</v>
      </c>
      <c r="F336" s="6">
        <f>E336-2</f>
        <v>46324</v>
      </c>
    </row>
    <row r="337" spans="4:8" ht="14.25" customHeight="1" x14ac:dyDescent="0.3">
      <c r="D337" s="113">
        <v>46327</v>
      </c>
      <c r="E337" s="7">
        <v>46327</v>
      </c>
      <c r="F337" s="6">
        <f>E337-3</f>
        <v>46324</v>
      </c>
    </row>
    <row r="338" spans="4:8" ht="14.25" customHeight="1" x14ac:dyDescent="0.3">
      <c r="D338" s="113">
        <v>46328</v>
      </c>
      <c r="E338" s="7">
        <v>46328</v>
      </c>
      <c r="F338" s="6">
        <v>46324</v>
      </c>
      <c r="H338" s="6"/>
    </row>
    <row r="339" spans="4:8" ht="14.25" customHeight="1" x14ac:dyDescent="0.3">
      <c r="D339" s="113">
        <v>46329</v>
      </c>
      <c r="E339" s="7">
        <v>46329</v>
      </c>
      <c r="F339" s="6">
        <f>E339-4</f>
        <v>46325</v>
      </c>
    </row>
    <row r="340" spans="4:8" ht="14.25" customHeight="1" x14ac:dyDescent="0.3">
      <c r="D340" s="113">
        <v>46330</v>
      </c>
      <c r="E340" s="7">
        <v>46330</v>
      </c>
      <c r="F340" s="6">
        <f>E340-2</f>
        <v>46328</v>
      </c>
    </row>
    <row r="341" spans="4:8" ht="14.25" customHeight="1" x14ac:dyDescent="0.3">
      <c r="D341" s="113">
        <v>46331</v>
      </c>
      <c r="E341" s="7">
        <v>46331</v>
      </c>
      <c r="F341" s="6">
        <f>E341-2</f>
        <v>46329</v>
      </c>
    </row>
    <row r="342" spans="4:8" ht="14.25" customHeight="1" x14ac:dyDescent="0.3">
      <c r="D342" s="113">
        <v>46332</v>
      </c>
      <c r="E342" s="7">
        <v>46332</v>
      </c>
      <c r="F342" s="6">
        <f>E342-2</f>
        <v>46330</v>
      </c>
    </row>
    <row r="343" spans="4:8" ht="14.25" customHeight="1" x14ac:dyDescent="0.3">
      <c r="D343" s="113">
        <v>46333</v>
      </c>
      <c r="E343" s="7">
        <v>46333</v>
      </c>
      <c r="F343" s="6">
        <f>E343-2</f>
        <v>46331</v>
      </c>
    </row>
    <row r="344" spans="4:8" ht="14.25" customHeight="1" x14ac:dyDescent="0.3">
      <c r="D344" s="113">
        <v>46334</v>
      </c>
      <c r="E344" s="7">
        <v>46334</v>
      </c>
      <c r="F344" s="6">
        <f>E344-3</f>
        <v>46331</v>
      </c>
    </row>
    <row r="345" spans="4:8" ht="14.25" customHeight="1" x14ac:dyDescent="0.3">
      <c r="D345" s="113">
        <v>46335</v>
      </c>
      <c r="E345" s="7">
        <v>46335</v>
      </c>
      <c r="F345" s="6">
        <v>46331</v>
      </c>
      <c r="H345" s="6"/>
    </row>
    <row r="346" spans="4:8" ht="14.25" customHeight="1" x14ac:dyDescent="0.3">
      <c r="D346" s="113">
        <v>46336</v>
      </c>
      <c r="E346" s="7">
        <v>46336</v>
      </c>
      <c r="F346" s="6">
        <f>E346-4</f>
        <v>46332</v>
      </c>
    </row>
    <row r="347" spans="4:8" ht="14.25" customHeight="1" x14ac:dyDescent="0.3">
      <c r="D347" s="113">
        <v>46337</v>
      </c>
      <c r="E347" s="7">
        <v>46337</v>
      </c>
      <c r="F347" s="6">
        <f>E347-2</f>
        <v>46335</v>
      </c>
    </row>
    <row r="348" spans="4:8" ht="14.25" customHeight="1" x14ac:dyDescent="0.3">
      <c r="D348" s="113">
        <v>46338</v>
      </c>
      <c r="E348" s="7">
        <v>46338</v>
      </c>
      <c r="F348" s="6">
        <f>E348-2</f>
        <v>46336</v>
      </c>
    </row>
    <row r="349" spans="4:8" ht="14.25" customHeight="1" x14ac:dyDescent="0.3">
      <c r="D349" s="113">
        <v>46339</v>
      </c>
      <c r="E349" s="7">
        <v>46339</v>
      </c>
      <c r="F349" s="6">
        <f>E349-2</f>
        <v>46337</v>
      </c>
    </row>
    <row r="350" spans="4:8" ht="14.25" customHeight="1" x14ac:dyDescent="0.3">
      <c r="D350" s="113">
        <v>46340</v>
      </c>
      <c r="E350" s="7">
        <v>46340</v>
      </c>
      <c r="F350" s="6">
        <f>E350-2</f>
        <v>46338</v>
      </c>
    </row>
    <row r="351" spans="4:8" ht="14.25" customHeight="1" x14ac:dyDescent="0.3">
      <c r="D351" s="113">
        <v>46341</v>
      </c>
      <c r="E351" s="7">
        <v>46341</v>
      </c>
      <c r="F351" s="6">
        <f>E351-3</f>
        <v>46338</v>
      </c>
    </row>
    <row r="352" spans="4:8" ht="14.25" customHeight="1" x14ac:dyDescent="0.3">
      <c r="D352" s="113">
        <v>46342</v>
      </c>
      <c r="E352" s="7">
        <v>46342</v>
      </c>
      <c r="F352" s="6">
        <v>46338</v>
      </c>
      <c r="H352" s="6"/>
    </row>
    <row r="353" spans="4:8" ht="14.25" customHeight="1" x14ac:dyDescent="0.3">
      <c r="D353" s="113">
        <v>46343</v>
      </c>
      <c r="E353" s="7">
        <v>46343</v>
      </c>
      <c r="F353" s="6">
        <f>E353-4</f>
        <v>46339</v>
      </c>
    </row>
    <row r="354" spans="4:8" ht="14.25" customHeight="1" x14ac:dyDescent="0.3">
      <c r="D354" s="113">
        <v>46344</v>
      </c>
      <c r="E354" s="7">
        <v>46344</v>
      </c>
      <c r="F354" s="6">
        <f>E354-2</f>
        <v>46342</v>
      </c>
    </row>
    <row r="355" spans="4:8" ht="14.25" customHeight="1" x14ac:dyDescent="0.3">
      <c r="D355" s="113">
        <v>46345</v>
      </c>
      <c r="E355" s="7">
        <v>46345</v>
      </c>
      <c r="F355" s="6">
        <f>E355-2</f>
        <v>46343</v>
      </c>
    </row>
    <row r="356" spans="4:8" ht="14.25" customHeight="1" x14ac:dyDescent="0.3">
      <c r="D356" s="113">
        <v>46346</v>
      </c>
      <c r="E356" s="7">
        <v>46346</v>
      </c>
      <c r="F356" s="6">
        <f>E356-2</f>
        <v>46344</v>
      </c>
    </row>
    <row r="357" spans="4:8" ht="14.25" customHeight="1" x14ac:dyDescent="0.3">
      <c r="D357" s="113">
        <v>46347</v>
      </c>
      <c r="E357" s="7">
        <v>46347</v>
      </c>
      <c r="F357" s="6">
        <f>E357-2</f>
        <v>46345</v>
      </c>
    </row>
    <row r="358" spans="4:8" ht="14.25" customHeight="1" x14ac:dyDescent="0.3">
      <c r="D358" s="113">
        <v>46348</v>
      </c>
      <c r="E358" s="7">
        <v>46348</v>
      </c>
      <c r="F358" s="6">
        <f>E358-3</f>
        <v>46345</v>
      </c>
    </row>
    <row r="359" spans="4:8" ht="14.25" customHeight="1" x14ac:dyDescent="0.3">
      <c r="D359" s="113">
        <v>46349</v>
      </c>
      <c r="E359" s="7">
        <v>46349</v>
      </c>
      <c r="F359" s="6">
        <v>46345</v>
      </c>
      <c r="H359" s="6"/>
    </row>
    <row r="360" spans="4:8" ht="14.25" customHeight="1" x14ac:dyDescent="0.3">
      <c r="D360" s="113">
        <v>46350</v>
      </c>
      <c r="E360" s="7">
        <v>46350</v>
      </c>
      <c r="F360" s="6">
        <f>E360-4</f>
        <v>46346</v>
      </c>
    </row>
    <row r="361" spans="4:8" ht="14.25" customHeight="1" x14ac:dyDescent="0.3">
      <c r="D361" s="113">
        <v>46351</v>
      </c>
      <c r="E361" s="7">
        <v>46351</v>
      </c>
      <c r="F361" s="6">
        <f>E361-2</f>
        <v>46349</v>
      </c>
    </row>
    <row r="362" spans="4:8" ht="14.25" customHeight="1" x14ac:dyDescent="0.3">
      <c r="D362" s="113">
        <v>46352</v>
      </c>
      <c r="E362" s="7">
        <v>46352</v>
      </c>
      <c r="F362" s="6">
        <f>E362-2</f>
        <v>46350</v>
      </c>
    </row>
    <row r="363" spans="4:8" ht="14.25" customHeight="1" x14ac:dyDescent="0.3">
      <c r="D363" s="113">
        <v>46353</v>
      </c>
      <c r="E363" s="7">
        <v>46353</v>
      </c>
      <c r="F363" s="6">
        <f>E363-2</f>
        <v>46351</v>
      </c>
    </row>
    <row r="364" spans="4:8" ht="14.25" customHeight="1" x14ac:dyDescent="0.3">
      <c r="D364" s="113">
        <v>46354</v>
      </c>
      <c r="E364" s="7">
        <v>46354</v>
      </c>
      <c r="F364" s="6">
        <f>E364-2</f>
        <v>46352</v>
      </c>
    </row>
    <row r="365" spans="4:8" ht="14.25" customHeight="1" x14ac:dyDescent="0.3">
      <c r="D365" s="113">
        <v>46355</v>
      </c>
      <c r="E365" s="7">
        <v>46355</v>
      </c>
      <c r="F365" s="6">
        <f>E365-3</f>
        <v>46352</v>
      </c>
    </row>
    <row r="366" spans="4:8" ht="14.25" customHeight="1" x14ac:dyDescent="0.3">
      <c r="D366" s="113">
        <v>46356</v>
      </c>
      <c r="E366" s="7">
        <v>46356</v>
      </c>
      <c r="F366" s="6">
        <v>46352</v>
      </c>
      <c r="H366" s="6"/>
    </row>
    <row r="367" spans="4:8" ht="14.25" customHeight="1" x14ac:dyDescent="0.3">
      <c r="D367" s="113">
        <v>46357</v>
      </c>
      <c r="E367" s="7">
        <v>46357</v>
      </c>
      <c r="F367" s="6">
        <f>E367-4</f>
        <v>46353</v>
      </c>
    </row>
    <row r="368" spans="4:8" ht="14.25" customHeight="1" x14ac:dyDescent="0.3">
      <c r="D368" s="113">
        <v>46358</v>
      </c>
      <c r="E368" s="7">
        <v>46358</v>
      </c>
      <c r="F368" s="6">
        <f>E368-2</f>
        <v>46356</v>
      </c>
    </row>
    <row r="369" spans="4:8" ht="14.25" customHeight="1" x14ac:dyDescent="0.3">
      <c r="D369" s="113">
        <v>46359</v>
      </c>
      <c r="E369" s="7">
        <v>46359</v>
      </c>
      <c r="F369" s="6">
        <f>E369-2</f>
        <v>46357</v>
      </c>
    </row>
    <row r="370" spans="4:8" ht="14.25" customHeight="1" x14ac:dyDescent="0.3">
      <c r="D370" s="113">
        <v>46360</v>
      </c>
      <c r="E370" s="7">
        <v>46360</v>
      </c>
      <c r="F370" s="6">
        <f>E370-2</f>
        <v>46358</v>
      </c>
    </row>
    <row r="371" spans="4:8" ht="14.25" customHeight="1" x14ac:dyDescent="0.3">
      <c r="D371" s="113">
        <v>46361</v>
      </c>
      <c r="E371" s="7">
        <v>46361</v>
      </c>
      <c r="F371" s="6">
        <f>E371-2</f>
        <v>46359</v>
      </c>
    </row>
    <row r="372" spans="4:8" ht="14.25" customHeight="1" x14ac:dyDescent="0.3">
      <c r="D372" s="113">
        <v>46362</v>
      </c>
      <c r="E372" s="7">
        <v>46362</v>
      </c>
      <c r="F372" s="6">
        <f>E372-3</f>
        <v>46359</v>
      </c>
    </row>
    <row r="373" spans="4:8" ht="14.25" customHeight="1" x14ac:dyDescent="0.3">
      <c r="D373" s="113">
        <v>46363</v>
      </c>
      <c r="E373" s="7">
        <v>46363</v>
      </c>
      <c r="F373" s="6">
        <v>46359</v>
      </c>
      <c r="H373" s="6"/>
    </row>
    <row r="374" spans="4:8" ht="14.25" customHeight="1" x14ac:dyDescent="0.3">
      <c r="D374" s="114">
        <v>46364</v>
      </c>
      <c r="E374" s="112">
        <v>46364</v>
      </c>
      <c r="F374" s="6">
        <f>E374-4</f>
        <v>46360</v>
      </c>
    </row>
    <row r="375" spans="4:8" ht="14.25" customHeight="1" x14ac:dyDescent="0.3">
      <c r="D375" s="113">
        <v>46365</v>
      </c>
      <c r="E375" s="7">
        <v>46365</v>
      </c>
      <c r="F375" s="6">
        <f>E375-2</f>
        <v>46363</v>
      </c>
    </row>
    <row r="376" spans="4:8" ht="14.25" customHeight="1" x14ac:dyDescent="0.3">
      <c r="D376" s="113">
        <v>46366</v>
      </c>
      <c r="E376" s="7">
        <v>46366</v>
      </c>
      <c r="F376" s="6">
        <f>E376-3</f>
        <v>46363</v>
      </c>
    </row>
    <row r="377" spans="4:8" ht="14.25" customHeight="1" x14ac:dyDescent="0.3">
      <c r="D377" s="113">
        <v>46367</v>
      </c>
      <c r="E377" s="7">
        <v>46367</v>
      </c>
      <c r="F377" s="6">
        <f>E377-2</f>
        <v>46365</v>
      </c>
    </row>
    <row r="378" spans="4:8" ht="14.25" customHeight="1" x14ac:dyDescent="0.3">
      <c r="D378" s="113">
        <v>46368</v>
      </c>
      <c r="E378" s="7">
        <v>46368</v>
      </c>
      <c r="F378" s="6">
        <f>E378-2</f>
        <v>46366</v>
      </c>
    </row>
    <row r="379" spans="4:8" ht="14.25" customHeight="1" x14ac:dyDescent="0.3">
      <c r="D379" s="113">
        <v>46369</v>
      </c>
      <c r="E379" s="7">
        <v>46369</v>
      </c>
      <c r="F379" s="6">
        <f>E379-3</f>
        <v>46366</v>
      </c>
    </row>
    <row r="380" spans="4:8" ht="14.25" customHeight="1" x14ac:dyDescent="0.3">
      <c r="D380" s="113">
        <v>46370</v>
      </c>
      <c r="E380" s="7">
        <v>46370</v>
      </c>
      <c r="F380" s="6">
        <v>46366</v>
      </c>
      <c r="H380" s="6"/>
    </row>
    <row r="381" spans="4:8" ht="14.25" customHeight="1" x14ac:dyDescent="0.3">
      <c r="D381" s="113">
        <v>46371</v>
      </c>
      <c r="E381" s="7">
        <v>46371</v>
      </c>
      <c r="F381" s="6">
        <f>E381-4</f>
        <v>46367</v>
      </c>
    </row>
    <row r="382" spans="4:8" ht="14.25" customHeight="1" x14ac:dyDescent="0.3">
      <c r="D382" s="113">
        <v>46372</v>
      </c>
      <c r="E382" s="7">
        <v>46372</v>
      </c>
      <c r="F382" s="6">
        <f>E382-2</f>
        <v>46370</v>
      </c>
    </row>
    <row r="383" spans="4:8" ht="14.25" customHeight="1" x14ac:dyDescent="0.3">
      <c r="D383" s="113">
        <v>46373</v>
      </c>
      <c r="E383" s="7">
        <v>46373</v>
      </c>
      <c r="F383" s="6">
        <f>E383-2</f>
        <v>46371</v>
      </c>
    </row>
    <row r="384" spans="4:8" ht="14.25" customHeight="1" x14ac:dyDescent="0.3">
      <c r="D384" s="113">
        <v>46374</v>
      </c>
      <c r="E384" s="7">
        <v>46374</v>
      </c>
      <c r="F384" s="6">
        <f>E384-2</f>
        <v>46372</v>
      </c>
    </row>
    <row r="385" spans="4:8" ht="14.25" customHeight="1" x14ac:dyDescent="0.3">
      <c r="D385" s="113">
        <v>46375</v>
      </c>
      <c r="E385" s="7">
        <v>46375</v>
      </c>
      <c r="F385" s="6">
        <f>E385-2</f>
        <v>46373</v>
      </c>
    </row>
    <row r="386" spans="4:8" ht="14.25" customHeight="1" x14ac:dyDescent="0.3">
      <c r="D386" s="113">
        <v>46376</v>
      </c>
      <c r="E386" s="7">
        <v>46376</v>
      </c>
      <c r="F386" s="6">
        <f>E386-3</f>
        <v>46373</v>
      </c>
    </row>
    <row r="387" spans="4:8" ht="14.25" customHeight="1" x14ac:dyDescent="0.3">
      <c r="D387" s="113">
        <v>46377</v>
      </c>
      <c r="E387" s="7">
        <v>46377</v>
      </c>
      <c r="F387" s="6">
        <v>46373</v>
      </c>
      <c r="H387" s="6"/>
    </row>
    <row r="388" spans="4:8" ht="14.25" customHeight="1" x14ac:dyDescent="0.3">
      <c r="D388" s="113">
        <v>46378</v>
      </c>
      <c r="E388" s="7">
        <v>46378</v>
      </c>
      <c r="F388" s="6">
        <f>E388-4</f>
        <v>46374</v>
      </c>
    </row>
    <row r="389" spans="4:8" ht="14.25" customHeight="1" x14ac:dyDescent="0.3">
      <c r="D389" s="113">
        <v>46379</v>
      </c>
      <c r="E389" s="7">
        <v>46379</v>
      </c>
      <c r="F389" s="6">
        <f>E389-2</f>
        <v>46377</v>
      </c>
    </row>
    <row r="390" spans="4:8" ht="14.25" customHeight="1" x14ac:dyDescent="0.3">
      <c r="D390" s="113">
        <v>46380</v>
      </c>
      <c r="E390" s="7">
        <v>46380</v>
      </c>
      <c r="F390" s="6">
        <f>E390-2</f>
        <v>46378</v>
      </c>
    </row>
    <row r="391" spans="4:8" ht="14.25" customHeight="1" x14ac:dyDescent="0.3">
      <c r="D391" s="114">
        <v>46381</v>
      </c>
      <c r="E391" s="112">
        <v>46381</v>
      </c>
      <c r="F391" s="6">
        <f>E391-2</f>
        <v>46379</v>
      </c>
    </row>
    <row r="392" spans="4:8" ht="14.25" customHeight="1" x14ac:dyDescent="0.3">
      <c r="D392" s="113">
        <v>46382</v>
      </c>
      <c r="E392" s="7">
        <v>46382</v>
      </c>
      <c r="F392" s="6">
        <f>E392-2</f>
        <v>46380</v>
      </c>
    </row>
    <row r="393" spans="4:8" ht="14.25" customHeight="1" x14ac:dyDescent="0.3">
      <c r="D393" s="113">
        <v>46383</v>
      </c>
      <c r="E393" s="7">
        <v>46383</v>
      </c>
      <c r="F393" s="6">
        <f>E393-3</f>
        <v>46380</v>
      </c>
    </row>
    <row r="394" spans="4:8" ht="14.25" customHeight="1" x14ac:dyDescent="0.3">
      <c r="D394" s="113">
        <v>46384</v>
      </c>
      <c r="E394" s="7">
        <v>46384</v>
      </c>
      <c r="F394" s="6">
        <v>46380</v>
      </c>
      <c r="H394" s="6"/>
    </row>
    <row r="395" spans="4:8" ht="14.25" customHeight="1" x14ac:dyDescent="0.3">
      <c r="D395" s="113">
        <v>46385</v>
      </c>
      <c r="E395" s="7">
        <v>46385</v>
      </c>
      <c r="F395" s="6">
        <f>E395-5</f>
        <v>46380</v>
      </c>
    </row>
    <row r="396" spans="4:8" ht="14.25" customHeight="1" x14ac:dyDescent="0.3">
      <c r="D396" s="113">
        <v>46386</v>
      </c>
      <c r="E396" s="7">
        <v>46386</v>
      </c>
      <c r="F396" s="6">
        <f>E396-2</f>
        <v>46384</v>
      </c>
    </row>
    <row r="397" spans="4:8" ht="14.25" customHeight="1" x14ac:dyDescent="0.3">
      <c r="D397" s="113">
        <v>46387</v>
      </c>
      <c r="E397" s="7">
        <v>46387</v>
      </c>
      <c r="F397" s="6">
        <f>E397-2</f>
        <v>46385</v>
      </c>
    </row>
    <row r="398" spans="4:8" ht="14.25" customHeight="1" x14ac:dyDescent="0.3">
      <c r="D398" s="114">
        <v>46388</v>
      </c>
      <c r="E398" s="112">
        <v>46388</v>
      </c>
      <c r="F398" s="6">
        <f>E398-2</f>
        <v>46386</v>
      </c>
    </row>
    <row r="399" spans="4:8" ht="14.25" customHeight="1" x14ac:dyDescent="0.3">
      <c r="D399" s="113">
        <v>46389</v>
      </c>
      <c r="E399" s="7">
        <v>46389</v>
      </c>
      <c r="F399" s="6">
        <v>46386</v>
      </c>
    </row>
    <row r="400" spans="4:8" ht="14.25" customHeight="1" x14ac:dyDescent="0.3">
      <c r="D400" s="113">
        <v>46390</v>
      </c>
      <c r="E400" s="7">
        <v>46390</v>
      </c>
      <c r="F400" s="6">
        <v>46386</v>
      </c>
    </row>
    <row r="401" spans="4:8" ht="14.25" customHeight="1" x14ac:dyDescent="0.3">
      <c r="D401" s="113">
        <v>46391</v>
      </c>
      <c r="E401" s="7">
        <v>46391</v>
      </c>
      <c r="F401" s="6">
        <v>46386</v>
      </c>
      <c r="H401" s="6"/>
    </row>
    <row r="402" spans="4:8" ht="14.25" customHeight="1" x14ac:dyDescent="0.3">
      <c r="D402" s="113">
        <v>46392</v>
      </c>
      <c r="E402" s="7">
        <v>46392</v>
      </c>
      <c r="F402" s="6">
        <f>E402-5</f>
        <v>46387</v>
      </c>
    </row>
    <row r="403" spans="4:8" ht="14.25" customHeight="1" x14ac:dyDescent="0.3">
      <c r="D403" s="113">
        <v>46393</v>
      </c>
      <c r="E403" s="7">
        <v>46393</v>
      </c>
      <c r="F403" s="6">
        <f>E403-2</f>
        <v>46391</v>
      </c>
    </row>
    <row r="404" spans="4:8" ht="14.25" customHeight="1" x14ac:dyDescent="0.3">
      <c r="D404" s="113">
        <v>46394</v>
      </c>
      <c r="E404" s="7">
        <v>46394</v>
      </c>
      <c r="F404" s="6">
        <f>E404-2</f>
        <v>46392</v>
      </c>
    </row>
    <row r="405" spans="4:8" ht="14.25" customHeight="1" x14ac:dyDescent="0.3">
      <c r="D405" s="113">
        <v>46395</v>
      </c>
      <c r="E405" s="7">
        <v>46395</v>
      </c>
      <c r="F405" s="6">
        <f>E405-2</f>
        <v>46393</v>
      </c>
    </row>
    <row r="406" spans="4:8" ht="14.25" customHeight="1" x14ac:dyDescent="0.3">
      <c r="D406" s="113">
        <v>46396</v>
      </c>
      <c r="E406" s="7">
        <v>46396</v>
      </c>
      <c r="F406" s="6">
        <f>E406-2</f>
        <v>46394</v>
      </c>
    </row>
    <row r="407" spans="4:8" ht="14.25" customHeight="1" x14ac:dyDescent="0.3">
      <c r="D407" s="113">
        <v>46397</v>
      </c>
      <c r="E407" s="7">
        <v>46397</v>
      </c>
      <c r="F407" s="6">
        <f>E407-3</f>
        <v>46394</v>
      </c>
    </row>
    <row r="408" spans="4:8" ht="14.25" customHeight="1" x14ac:dyDescent="0.3">
      <c r="D408" s="113">
        <v>46398</v>
      </c>
      <c r="E408" s="7">
        <v>46398</v>
      </c>
      <c r="F408" s="6">
        <v>46394</v>
      </c>
      <c r="H408" s="6"/>
    </row>
    <row r="409" spans="4:8" ht="14.25" customHeight="1" x14ac:dyDescent="0.3">
      <c r="D409" s="113">
        <v>46399</v>
      </c>
      <c r="E409" s="7">
        <v>46399</v>
      </c>
      <c r="F409" s="6">
        <f>E409-4</f>
        <v>46395</v>
      </c>
    </row>
    <row r="410" spans="4:8" ht="14.25" customHeight="1" x14ac:dyDescent="0.3">
      <c r="D410" s="113">
        <v>46400</v>
      </c>
      <c r="E410" s="7">
        <v>46400</v>
      </c>
      <c r="F410" s="6">
        <f>E410-2</f>
        <v>46398</v>
      </c>
    </row>
    <row r="411" spans="4:8" ht="14.25" customHeight="1" x14ac:dyDescent="0.3">
      <c r="D411" s="113">
        <v>46401</v>
      </c>
      <c r="E411" s="7">
        <v>46401</v>
      </c>
      <c r="F411" s="6">
        <f>E411-2</f>
        <v>46399</v>
      </c>
    </row>
    <row r="412" spans="4:8" ht="14.25" customHeight="1" x14ac:dyDescent="0.3">
      <c r="D412" s="113">
        <v>46402</v>
      </c>
      <c r="E412" s="7">
        <v>46402</v>
      </c>
      <c r="F412" s="6">
        <f>E412-2</f>
        <v>46400</v>
      </c>
    </row>
    <row r="413" spans="4:8" ht="14.25" customHeight="1" x14ac:dyDescent="0.3">
      <c r="D413" s="113">
        <v>46403</v>
      </c>
      <c r="E413" s="7">
        <v>46403</v>
      </c>
      <c r="F413" s="6">
        <f>E413-2</f>
        <v>46401</v>
      </c>
    </row>
    <row r="414" spans="4:8" ht="14.25" customHeight="1" x14ac:dyDescent="0.3">
      <c r="D414" s="113">
        <v>46404</v>
      </c>
      <c r="E414" s="7">
        <v>46404</v>
      </c>
      <c r="F414" s="6">
        <f>E414-3</f>
        <v>46401</v>
      </c>
    </row>
    <row r="415" spans="4:8" ht="14.25" customHeight="1" x14ac:dyDescent="0.3">
      <c r="D415" s="113">
        <v>46405</v>
      </c>
      <c r="E415" s="7">
        <v>46405</v>
      </c>
      <c r="F415" s="6">
        <v>46401</v>
      </c>
      <c r="H415" s="6"/>
    </row>
    <row r="416" spans="4:8" ht="14.25" customHeight="1" x14ac:dyDescent="0.3">
      <c r="D416" s="113">
        <v>46406</v>
      </c>
      <c r="E416" s="7">
        <v>46406</v>
      </c>
      <c r="F416" s="6">
        <f>E416-4</f>
        <v>46402</v>
      </c>
    </row>
    <row r="417" spans="4:8" ht="14.25" customHeight="1" x14ac:dyDescent="0.3">
      <c r="D417" s="113">
        <v>46407</v>
      </c>
      <c r="E417" s="7">
        <v>46407</v>
      </c>
      <c r="F417" s="6">
        <f>E417-2</f>
        <v>46405</v>
      </c>
    </row>
    <row r="418" spans="4:8" ht="14.25" customHeight="1" x14ac:dyDescent="0.3">
      <c r="D418" s="113">
        <v>46408</v>
      </c>
      <c r="E418" s="7">
        <v>46408</v>
      </c>
      <c r="F418" s="6">
        <f>E418-2</f>
        <v>46406</v>
      </c>
    </row>
    <row r="419" spans="4:8" ht="14.25" customHeight="1" x14ac:dyDescent="0.3">
      <c r="D419" s="113">
        <v>46409</v>
      </c>
      <c r="E419" s="7">
        <v>46409</v>
      </c>
      <c r="F419" s="6">
        <f>E419-2</f>
        <v>46407</v>
      </c>
    </row>
    <row r="420" spans="4:8" ht="14.25" customHeight="1" x14ac:dyDescent="0.3">
      <c r="D420" s="113">
        <v>46410</v>
      </c>
      <c r="E420" s="7">
        <v>46410</v>
      </c>
      <c r="F420" s="6">
        <f>E420-2</f>
        <v>46408</v>
      </c>
    </row>
    <row r="421" spans="4:8" ht="14.25" customHeight="1" x14ac:dyDescent="0.3">
      <c r="D421" s="113">
        <v>46411</v>
      </c>
      <c r="E421" s="7">
        <v>46411</v>
      </c>
      <c r="F421" s="6">
        <f>E421-3</f>
        <v>46408</v>
      </c>
    </row>
    <row r="422" spans="4:8" ht="14.25" customHeight="1" x14ac:dyDescent="0.3">
      <c r="D422" s="113">
        <v>46412</v>
      </c>
      <c r="E422" s="7">
        <v>46412</v>
      </c>
      <c r="F422" s="6">
        <v>46408</v>
      </c>
      <c r="H422" s="6"/>
    </row>
    <row r="423" spans="4:8" ht="14.25" customHeight="1" x14ac:dyDescent="0.3">
      <c r="D423" s="113">
        <v>46413</v>
      </c>
      <c r="E423" s="7">
        <v>46413</v>
      </c>
      <c r="F423" s="6">
        <f>E423-4</f>
        <v>46409</v>
      </c>
    </row>
    <row r="424" spans="4:8" ht="14.25" customHeight="1" x14ac:dyDescent="0.3">
      <c r="D424" s="113">
        <v>46414</v>
      </c>
      <c r="E424" s="7">
        <v>46414</v>
      </c>
      <c r="F424" s="6">
        <f>E424-2</f>
        <v>46412</v>
      </c>
    </row>
    <row r="425" spans="4:8" ht="14.25" customHeight="1" x14ac:dyDescent="0.3">
      <c r="D425" s="113">
        <v>46415</v>
      </c>
      <c r="E425" s="7">
        <v>46415</v>
      </c>
      <c r="F425" s="6">
        <f>E425-2</f>
        <v>46413</v>
      </c>
    </row>
    <row r="426" spans="4:8" ht="14.25" customHeight="1" x14ac:dyDescent="0.3">
      <c r="D426" s="113">
        <v>46416</v>
      </c>
      <c r="E426" s="7">
        <v>46416</v>
      </c>
      <c r="F426" s="6">
        <f>E426-2</f>
        <v>46414</v>
      </c>
    </row>
    <row r="427" spans="4:8" ht="14.25" customHeight="1" x14ac:dyDescent="0.3">
      <c r="D427" s="113">
        <v>46417</v>
      </c>
      <c r="E427" s="7">
        <v>46417</v>
      </c>
      <c r="F427" s="6">
        <f>E427-2</f>
        <v>46415</v>
      </c>
    </row>
    <row r="428" spans="4:8" ht="14.25" customHeight="1" x14ac:dyDescent="0.3">
      <c r="D428" s="113">
        <v>46418</v>
      </c>
      <c r="E428" s="7">
        <v>46418</v>
      </c>
      <c r="F428" s="6">
        <f>E428-3</f>
        <v>46415</v>
      </c>
    </row>
    <row r="429" spans="4:8" ht="14.25" customHeight="1" x14ac:dyDescent="0.3">
      <c r="D429" s="113">
        <v>46419</v>
      </c>
      <c r="E429" s="7">
        <v>46419</v>
      </c>
      <c r="F429" s="6">
        <v>46415</v>
      </c>
      <c r="H429" s="6"/>
    </row>
    <row r="430" spans="4:8" ht="14.25" customHeight="1" x14ac:dyDescent="0.3">
      <c r="D430" s="113">
        <v>46420</v>
      </c>
      <c r="E430" s="7">
        <v>46420</v>
      </c>
      <c r="F430" s="6">
        <f>E430-4</f>
        <v>46416</v>
      </c>
    </row>
    <row r="431" spans="4:8" ht="14.25" customHeight="1" x14ac:dyDescent="0.3">
      <c r="D431" s="113">
        <v>46421</v>
      </c>
      <c r="E431" s="7">
        <v>46421</v>
      </c>
      <c r="F431" s="6">
        <f>E431-2</f>
        <v>46419</v>
      </c>
    </row>
    <row r="432" spans="4:8" ht="14.25" customHeight="1" x14ac:dyDescent="0.3">
      <c r="D432" s="113">
        <v>46422</v>
      </c>
      <c r="E432" s="7">
        <v>46422</v>
      </c>
      <c r="F432" s="6">
        <f>E432-2</f>
        <v>46420</v>
      </c>
    </row>
    <row r="433" spans="4:8" ht="14.25" customHeight="1" x14ac:dyDescent="0.3">
      <c r="D433" s="113">
        <v>46423</v>
      </c>
      <c r="E433" s="7">
        <v>46423</v>
      </c>
      <c r="F433" s="6">
        <f>E433-2</f>
        <v>46421</v>
      </c>
    </row>
    <row r="434" spans="4:8" ht="14.25" customHeight="1" x14ac:dyDescent="0.3">
      <c r="D434" s="113">
        <v>46424</v>
      </c>
      <c r="E434" s="7">
        <v>46424</v>
      </c>
      <c r="F434" s="6">
        <f>E434-2</f>
        <v>46422</v>
      </c>
    </row>
    <row r="435" spans="4:8" ht="14.25" customHeight="1" x14ac:dyDescent="0.3">
      <c r="D435" s="113">
        <v>46425</v>
      </c>
      <c r="E435" s="7">
        <v>46425</v>
      </c>
      <c r="F435" s="6">
        <f>E435-3</f>
        <v>46422</v>
      </c>
    </row>
    <row r="436" spans="4:8" ht="14.25" customHeight="1" x14ac:dyDescent="0.3">
      <c r="D436" s="113">
        <v>46426</v>
      </c>
      <c r="E436" s="7">
        <v>46426</v>
      </c>
      <c r="F436" s="6">
        <v>46422</v>
      </c>
      <c r="H436" s="6"/>
    </row>
    <row r="437" spans="4:8" ht="14.25" customHeight="1" x14ac:dyDescent="0.3">
      <c r="D437" s="113">
        <v>46427</v>
      </c>
      <c r="E437" s="7">
        <v>46427</v>
      </c>
      <c r="F437" s="6">
        <f>E437-4</f>
        <v>46423</v>
      </c>
    </row>
    <row r="438" spans="4:8" ht="14.25" customHeight="1" x14ac:dyDescent="0.3">
      <c r="D438" s="113">
        <v>46428</v>
      </c>
      <c r="E438" s="7">
        <v>46428</v>
      </c>
      <c r="F438" s="6">
        <f>E438-2</f>
        <v>46426</v>
      </c>
    </row>
    <row r="439" spans="4:8" ht="14.25" customHeight="1" x14ac:dyDescent="0.3">
      <c r="D439" s="113">
        <v>46429</v>
      </c>
      <c r="E439" s="7">
        <v>46429</v>
      </c>
      <c r="F439" s="6">
        <f>E439-2</f>
        <v>46427</v>
      </c>
    </row>
    <row r="440" spans="4:8" ht="14.25" customHeight="1" x14ac:dyDescent="0.3">
      <c r="D440" s="113">
        <v>46430</v>
      </c>
      <c r="E440" s="7">
        <v>46430</v>
      </c>
      <c r="F440" s="6">
        <f>E440-2</f>
        <v>46428</v>
      </c>
    </row>
    <row r="441" spans="4:8" ht="14.25" customHeight="1" x14ac:dyDescent="0.3">
      <c r="D441" s="113">
        <v>46431</v>
      </c>
      <c r="E441" s="7">
        <v>46431</v>
      </c>
      <c r="F441" s="6">
        <f>E441-2</f>
        <v>46429</v>
      </c>
    </row>
    <row r="442" spans="4:8" ht="14.25" customHeight="1" x14ac:dyDescent="0.3">
      <c r="D442" s="113">
        <v>46432</v>
      </c>
      <c r="E442" s="7">
        <v>46432</v>
      </c>
      <c r="F442" s="6">
        <f>E442-3</f>
        <v>46429</v>
      </c>
    </row>
    <row r="443" spans="4:8" ht="14.25" customHeight="1" x14ac:dyDescent="0.3">
      <c r="D443" s="113">
        <v>46433</v>
      </c>
      <c r="E443" s="7">
        <v>46433</v>
      </c>
      <c r="F443" s="6">
        <v>46429</v>
      </c>
      <c r="H443" s="6"/>
    </row>
    <row r="444" spans="4:8" ht="14.25" customHeight="1" x14ac:dyDescent="0.3">
      <c r="D444" s="113">
        <v>46434</v>
      </c>
      <c r="E444" s="7">
        <v>46434</v>
      </c>
      <c r="F444" s="6">
        <f>E444-4</f>
        <v>46430</v>
      </c>
    </row>
    <row r="445" spans="4:8" ht="14.25" customHeight="1" x14ac:dyDescent="0.3">
      <c r="D445" s="113">
        <v>46435</v>
      </c>
      <c r="E445" s="7">
        <v>46435</v>
      </c>
      <c r="F445" s="6">
        <f>E445-2</f>
        <v>46433</v>
      </c>
    </row>
    <row r="446" spans="4:8" ht="14.25" customHeight="1" x14ac:dyDescent="0.3">
      <c r="D446" s="113">
        <v>46436</v>
      </c>
      <c r="E446" s="7">
        <v>46436</v>
      </c>
      <c r="F446" s="6">
        <f>E446-2</f>
        <v>46434</v>
      </c>
    </row>
    <row r="447" spans="4:8" ht="14.25" customHeight="1" x14ac:dyDescent="0.3">
      <c r="D447" s="113">
        <v>46437</v>
      </c>
      <c r="E447" s="7">
        <v>46437</v>
      </c>
      <c r="F447" s="6">
        <f>E447-2</f>
        <v>46435</v>
      </c>
    </row>
    <row r="448" spans="4:8" ht="14.25" customHeight="1" x14ac:dyDescent="0.3">
      <c r="D448" s="113">
        <v>46438</v>
      </c>
      <c r="E448" s="7">
        <v>46438</v>
      </c>
      <c r="F448" s="6">
        <f>E448-2</f>
        <v>46436</v>
      </c>
    </row>
    <row r="449" spans="4:8" ht="14.25" customHeight="1" x14ac:dyDescent="0.3">
      <c r="D449" s="113">
        <v>46439</v>
      </c>
      <c r="E449" s="7">
        <v>46439</v>
      </c>
      <c r="F449" s="6">
        <f>E449-3</f>
        <v>46436</v>
      </c>
    </row>
    <row r="450" spans="4:8" ht="14.25" customHeight="1" x14ac:dyDescent="0.3">
      <c r="D450" s="113">
        <v>46440</v>
      </c>
      <c r="E450" s="7">
        <v>46440</v>
      </c>
      <c r="F450" s="6">
        <v>46436</v>
      </c>
      <c r="H450" s="6"/>
    </row>
    <row r="451" spans="4:8" ht="14.25" customHeight="1" x14ac:dyDescent="0.3">
      <c r="D451" s="113">
        <v>46441</v>
      </c>
      <c r="E451" s="7">
        <v>46441</v>
      </c>
      <c r="F451" s="6">
        <f>E451-4</f>
        <v>46437</v>
      </c>
    </row>
    <row r="452" spans="4:8" ht="14.25" customHeight="1" x14ac:dyDescent="0.3">
      <c r="D452" s="113">
        <v>46442</v>
      </c>
      <c r="E452" s="7">
        <v>46442</v>
      </c>
      <c r="F452" s="6">
        <f>E452-2</f>
        <v>46440</v>
      </c>
    </row>
    <row r="453" spans="4:8" ht="14.25" customHeight="1" x14ac:dyDescent="0.3">
      <c r="D453" s="113">
        <v>46443</v>
      </c>
      <c r="E453" s="7">
        <v>46443</v>
      </c>
      <c r="F453" s="6">
        <f>E453-2</f>
        <v>46441</v>
      </c>
    </row>
    <row r="454" spans="4:8" ht="14.25" customHeight="1" x14ac:dyDescent="0.3">
      <c r="D454" s="113">
        <v>46444</v>
      </c>
      <c r="E454" s="7">
        <v>46444</v>
      </c>
      <c r="F454" s="6">
        <f>E454-2</f>
        <v>46442</v>
      </c>
    </row>
    <row r="455" spans="4:8" ht="14.25" customHeight="1" x14ac:dyDescent="0.3">
      <c r="D455" s="113">
        <v>46445</v>
      </c>
      <c r="E455" s="7">
        <v>46445</v>
      </c>
      <c r="F455" s="6">
        <f>E455-2</f>
        <v>46443</v>
      </c>
    </row>
    <row r="456" spans="4:8" ht="14.25" customHeight="1" x14ac:dyDescent="0.3">
      <c r="D456" s="113">
        <v>46446</v>
      </c>
      <c r="E456" s="7">
        <v>46446</v>
      </c>
      <c r="F456" s="6">
        <f>E456-3</f>
        <v>46443</v>
      </c>
    </row>
    <row r="457" spans="4:8" ht="14.25" customHeight="1" x14ac:dyDescent="0.3">
      <c r="D457" s="113">
        <v>46447</v>
      </c>
      <c r="E457" s="7">
        <v>46447</v>
      </c>
      <c r="F457" s="6">
        <v>46443</v>
      </c>
      <c r="H457" s="6"/>
    </row>
    <row r="458" spans="4:8" ht="14.25" customHeight="1" x14ac:dyDescent="0.3">
      <c r="D458" s="113">
        <v>46448</v>
      </c>
      <c r="E458" s="7">
        <v>46448</v>
      </c>
      <c r="F458" s="6">
        <f>E458-4</f>
        <v>46444</v>
      </c>
    </row>
    <row r="459" spans="4:8" ht="14.25" customHeight="1" x14ac:dyDescent="0.3">
      <c r="D459" s="113">
        <v>46449</v>
      </c>
      <c r="E459" s="7">
        <v>46449</v>
      </c>
      <c r="F459" s="6">
        <f>E459-2</f>
        <v>46447</v>
      </c>
    </row>
    <row r="460" spans="4:8" ht="14.25" customHeight="1" x14ac:dyDescent="0.3">
      <c r="D460" s="113">
        <v>46450</v>
      </c>
      <c r="E460" s="7">
        <v>46450</v>
      </c>
      <c r="F460" s="6">
        <f>E460-2</f>
        <v>46448</v>
      </c>
    </row>
    <row r="461" spans="4:8" ht="14.25" customHeight="1" x14ac:dyDescent="0.3">
      <c r="D461" s="113">
        <v>46451</v>
      </c>
      <c r="E461" s="7">
        <v>46451</v>
      </c>
      <c r="F461" s="6">
        <f>E461-2</f>
        <v>46449</v>
      </c>
    </row>
    <row r="462" spans="4:8" ht="14.25" customHeight="1" x14ac:dyDescent="0.3">
      <c r="D462" s="113">
        <v>46452</v>
      </c>
      <c r="E462" s="7">
        <v>46452</v>
      </c>
      <c r="F462" s="6">
        <f>E462-2</f>
        <v>46450</v>
      </c>
    </row>
    <row r="463" spans="4:8" ht="14.25" customHeight="1" x14ac:dyDescent="0.3">
      <c r="D463" s="113">
        <v>46453</v>
      </c>
      <c r="E463" s="7">
        <v>46453</v>
      </c>
      <c r="F463" s="6">
        <f>E463-3</f>
        <v>46450</v>
      </c>
    </row>
    <row r="464" spans="4:8" ht="14.25" customHeight="1" x14ac:dyDescent="0.3">
      <c r="D464" s="113">
        <v>46454</v>
      </c>
      <c r="E464" s="7">
        <v>46454</v>
      </c>
      <c r="F464" s="6">
        <v>46450</v>
      </c>
      <c r="H464" s="6"/>
    </row>
    <row r="465" spans="4:8" ht="14.25" customHeight="1" x14ac:dyDescent="0.3">
      <c r="D465" s="113">
        <v>46455</v>
      </c>
      <c r="E465" s="7">
        <v>46455</v>
      </c>
      <c r="F465" s="6">
        <f>E465-4</f>
        <v>46451</v>
      </c>
    </row>
    <row r="466" spans="4:8" ht="14.25" customHeight="1" x14ac:dyDescent="0.3">
      <c r="D466" s="113">
        <v>46456</v>
      </c>
      <c r="E466" s="7">
        <v>46456</v>
      </c>
      <c r="F466" s="6">
        <f>E466-2</f>
        <v>46454</v>
      </c>
    </row>
    <row r="467" spans="4:8" ht="14.25" customHeight="1" x14ac:dyDescent="0.3">
      <c r="D467" s="113">
        <v>46457</v>
      </c>
      <c r="E467" s="7">
        <v>46457</v>
      </c>
      <c r="F467" s="6">
        <f>E467-2</f>
        <v>46455</v>
      </c>
    </row>
    <row r="468" spans="4:8" ht="14.25" customHeight="1" x14ac:dyDescent="0.3">
      <c r="D468" s="113">
        <v>46458</v>
      </c>
      <c r="E468" s="7">
        <v>46458</v>
      </c>
      <c r="F468" s="6">
        <f>E468-2</f>
        <v>46456</v>
      </c>
    </row>
    <row r="469" spans="4:8" ht="14.25" customHeight="1" x14ac:dyDescent="0.3">
      <c r="D469" s="113">
        <v>46459</v>
      </c>
      <c r="E469" s="7">
        <v>46459</v>
      </c>
      <c r="F469" s="6">
        <f>E469-2</f>
        <v>46457</v>
      </c>
    </row>
    <row r="470" spans="4:8" ht="14.25" customHeight="1" x14ac:dyDescent="0.3">
      <c r="D470" s="113">
        <v>46460</v>
      </c>
      <c r="E470" s="7">
        <v>46460</v>
      </c>
      <c r="F470" s="6">
        <f>E470-3</f>
        <v>46457</v>
      </c>
    </row>
    <row r="471" spans="4:8" ht="14.25" customHeight="1" x14ac:dyDescent="0.3">
      <c r="D471" s="113">
        <v>46461</v>
      </c>
      <c r="E471" s="7">
        <v>46461</v>
      </c>
      <c r="F471" s="6">
        <v>46457</v>
      </c>
      <c r="H471" s="6"/>
    </row>
    <row r="472" spans="4:8" ht="14.25" customHeight="1" x14ac:dyDescent="0.3">
      <c r="D472" s="113">
        <v>46462</v>
      </c>
      <c r="E472" s="7">
        <v>46462</v>
      </c>
      <c r="F472" s="6">
        <f>E472-4</f>
        <v>46458</v>
      </c>
    </row>
    <row r="473" spans="4:8" ht="14.25" customHeight="1" x14ac:dyDescent="0.3">
      <c r="D473" s="113">
        <v>46463</v>
      </c>
      <c r="E473" s="7">
        <v>46463</v>
      </c>
      <c r="F473" s="6">
        <f>E473-2</f>
        <v>46461</v>
      </c>
    </row>
    <row r="474" spans="4:8" ht="14.25" customHeight="1" x14ac:dyDescent="0.3">
      <c r="D474" s="113">
        <v>46464</v>
      </c>
      <c r="E474" s="7">
        <v>46464</v>
      </c>
      <c r="F474" s="6">
        <f>E474-2</f>
        <v>46462</v>
      </c>
    </row>
    <row r="475" spans="4:8" ht="14.25" customHeight="1" x14ac:dyDescent="0.3">
      <c r="D475" s="113">
        <v>46465</v>
      </c>
      <c r="E475" s="7">
        <v>46465</v>
      </c>
      <c r="F475" s="6">
        <f>E475-2</f>
        <v>46463</v>
      </c>
    </row>
    <row r="476" spans="4:8" ht="14.25" customHeight="1" x14ac:dyDescent="0.3">
      <c r="D476" s="113">
        <v>46466</v>
      </c>
      <c r="E476" s="7">
        <v>46466</v>
      </c>
      <c r="F476" s="6">
        <f>E476-2</f>
        <v>46464</v>
      </c>
    </row>
    <row r="477" spans="4:8" ht="14.25" customHeight="1" x14ac:dyDescent="0.3">
      <c r="D477" s="113">
        <v>46467</v>
      </c>
      <c r="E477" s="7">
        <v>46467</v>
      </c>
      <c r="F477" s="6">
        <f>E477-3</f>
        <v>46464</v>
      </c>
    </row>
    <row r="478" spans="4:8" ht="14.25" customHeight="1" x14ac:dyDescent="0.3">
      <c r="D478" s="113">
        <v>46468</v>
      </c>
      <c r="E478" s="7">
        <v>46468</v>
      </c>
      <c r="F478" s="6">
        <v>46464</v>
      </c>
      <c r="H478" s="6"/>
    </row>
    <row r="479" spans="4:8" ht="14.25" customHeight="1" x14ac:dyDescent="0.3">
      <c r="D479" s="113">
        <v>46469</v>
      </c>
      <c r="E479" s="7">
        <v>46469</v>
      </c>
      <c r="F479" s="6">
        <f>E479-4</f>
        <v>46465</v>
      </c>
    </row>
    <row r="480" spans="4:8" ht="14.25" customHeight="1" x14ac:dyDescent="0.3">
      <c r="D480" s="113">
        <v>46470</v>
      </c>
      <c r="E480" s="7">
        <v>46470</v>
      </c>
      <c r="F480" s="6">
        <f>E480-2</f>
        <v>46468</v>
      </c>
    </row>
    <row r="481" spans="4:8" ht="14.25" customHeight="1" x14ac:dyDescent="0.3">
      <c r="D481" s="113">
        <v>46471</v>
      </c>
      <c r="E481" s="7">
        <v>46471</v>
      </c>
      <c r="F481" s="6">
        <f>E481-2</f>
        <v>46469</v>
      </c>
    </row>
    <row r="482" spans="4:8" ht="14.25" customHeight="1" x14ac:dyDescent="0.3">
      <c r="D482" s="114">
        <v>46472</v>
      </c>
      <c r="E482" s="112">
        <v>46472</v>
      </c>
      <c r="F482" s="6">
        <f>E482-2</f>
        <v>46470</v>
      </c>
    </row>
    <row r="483" spans="4:8" ht="14.25" customHeight="1" x14ac:dyDescent="0.3">
      <c r="D483" s="114">
        <v>46473</v>
      </c>
      <c r="E483" s="112">
        <v>46473</v>
      </c>
      <c r="F483" s="6">
        <f>E483-2</f>
        <v>46471</v>
      </c>
    </row>
    <row r="484" spans="4:8" ht="14.25" customHeight="1" x14ac:dyDescent="0.3">
      <c r="D484" s="113">
        <v>46474</v>
      </c>
      <c r="E484" s="7">
        <v>46474</v>
      </c>
      <c r="F484" s="6">
        <f>E484-3</f>
        <v>46471</v>
      </c>
    </row>
    <row r="485" spans="4:8" ht="14.25" customHeight="1" x14ac:dyDescent="0.3">
      <c r="D485" s="113">
        <v>46475</v>
      </c>
      <c r="E485" s="7">
        <v>46475</v>
      </c>
      <c r="F485" s="6">
        <v>46471</v>
      </c>
      <c r="H485" s="6"/>
    </row>
    <row r="486" spans="4:8" ht="14.25" customHeight="1" x14ac:dyDescent="0.3">
      <c r="D486" s="113">
        <v>46476</v>
      </c>
      <c r="E486" s="7">
        <v>46476</v>
      </c>
      <c r="F486" s="6">
        <f>E486-5</f>
        <v>46471</v>
      </c>
    </row>
    <row r="487" spans="4:8" ht="14.25" customHeight="1" x14ac:dyDescent="0.3">
      <c r="D487" s="113">
        <v>46477</v>
      </c>
      <c r="E487" s="7">
        <v>46477</v>
      </c>
      <c r="F487" s="6">
        <f>E487-2</f>
        <v>46475</v>
      </c>
    </row>
    <row r="488" spans="4:8" ht="14.25" customHeight="1" x14ac:dyDescent="0.3">
      <c r="D488" s="113">
        <v>46478</v>
      </c>
      <c r="E488" s="7">
        <v>46478</v>
      </c>
      <c r="F488" s="6">
        <f>E488-2</f>
        <v>46476</v>
      </c>
    </row>
    <row r="489" spans="4:8" ht="14.25" customHeight="1" x14ac:dyDescent="0.3">
      <c r="D489" s="113">
        <v>46479</v>
      </c>
      <c r="E489" s="7">
        <v>46479</v>
      </c>
      <c r="F489" s="6">
        <f>E489-2</f>
        <v>46477</v>
      </c>
    </row>
    <row r="490" spans="4:8" ht="14.25" customHeight="1" x14ac:dyDescent="0.3">
      <c r="D490" s="113">
        <v>46480</v>
      </c>
      <c r="E490" s="7">
        <v>46480</v>
      </c>
      <c r="F490" s="6">
        <f>E490-2</f>
        <v>46478</v>
      </c>
    </row>
    <row r="491" spans="4:8" ht="14.25" customHeight="1" x14ac:dyDescent="0.3">
      <c r="D491" s="113">
        <v>46481</v>
      </c>
      <c r="E491" s="7">
        <v>46481</v>
      </c>
      <c r="F491" s="6">
        <f>E491-3</f>
        <v>46478</v>
      </c>
    </row>
    <row r="492" spans="4:8" ht="14.25" customHeight="1" x14ac:dyDescent="0.3">
      <c r="D492" s="113">
        <v>46482</v>
      </c>
      <c r="E492" s="7">
        <v>46482</v>
      </c>
      <c r="F492" s="6">
        <v>46478</v>
      </c>
      <c r="H492" s="6"/>
    </row>
    <row r="493" spans="4:8" ht="14.25" customHeight="1" x14ac:dyDescent="0.3">
      <c r="D493" s="113">
        <v>46483</v>
      </c>
      <c r="E493" s="7">
        <v>46483</v>
      </c>
      <c r="F493" s="6">
        <f>E493-4</f>
        <v>46479</v>
      </c>
    </row>
    <row r="494" spans="4:8" ht="14.25" customHeight="1" x14ac:dyDescent="0.3">
      <c r="D494" s="113">
        <v>46484</v>
      </c>
      <c r="E494" s="7">
        <v>46484</v>
      </c>
      <c r="F494" s="6">
        <f>E494-2</f>
        <v>46482</v>
      </c>
    </row>
    <row r="495" spans="4:8" ht="14.25" customHeight="1" x14ac:dyDescent="0.3">
      <c r="D495" s="113">
        <v>46485</v>
      </c>
      <c r="E495" s="7">
        <v>46485</v>
      </c>
      <c r="F495" s="6">
        <f>E495-2</f>
        <v>46483</v>
      </c>
    </row>
    <row r="496" spans="4:8" ht="14.25" customHeight="1" x14ac:dyDescent="0.3">
      <c r="D496" s="113">
        <v>46486</v>
      </c>
      <c r="E496" s="7">
        <v>46486</v>
      </c>
      <c r="F496" s="6">
        <f>E496-2</f>
        <v>46484</v>
      </c>
    </row>
    <row r="497" spans="4:8" ht="14.25" customHeight="1" x14ac:dyDescent="0.3">
      <c r="D497" s="113">
        <v>46487</v>
      </c>
      <c r="E497" s="7">
        <v>46487</v>
      </c>
      <c r="F497" s="6">
        <f>E497-2</f>
        <v>46485</v>
      </c>
    </row>
    <row r="498" spans="4:8" ht="14.25" customHeight="1" x14ac:dyDescent="0.3">
      <c r="D498" s="113">
        <v>46488</v>
      </c>
      <c r="E498" s="7">
        <v>46488</v>
      </c>
      <c r="F498" s="6">
        <f>E498-3</f>
        <v>46485</v>
      </c>
    </row>
    <row r="499" spans="4:8" ht="14.25" customHeight="1" x14ac:dyDescent="0.3">
      <c r="D499" s="113">
        <v>46489</v>
      </c>
      <c r="E499" s="7">
        <v>46489</v>
      </c>
      <c r="F499" s="6">
        <v>46485</v>
      </c>
      <c r="H499" s="6"/>
    </row>
    <row r="500" spans="4:8" ht="14.25" customHeight="1" x14ac:dyDescent="0.3">
      <c r="D500" s="113">
        <v>46490</v>
      </c>
      <c r="E500" s="7">
        <v>46490</v>
      </c>
      <c r="F500" s="6">
        <f>E500-4</f>
        <v>46486</v>
      </c>
    </row>
    <row r="501" spans="4:8" ht="14.25" customHeight="1" x14ac:dyDescent="0.3">
      <c r="D501" s="113">
        <v>46491</v>
      </c>
      <c r="E501" s="7">
        <v>46491</v>
      </c>
      <c r="F501" s="6">
        <f>E501-2</f>
        <v>46489</v>
      </c>
    </row>
    <row r="502" spans="4:8" ht="14.25" customHeight="1" x14ac:dyDescent="0.3">
      <c r="D502" s="113">
        <v>46492</v>
      </c>
      <c r="E502" s="7">
        <v>46492</v>
      </c>
      <c r="F502" s="6">
        <f>E502-2</f>
        <v>46490</v>
      </c>
    </row>
    <row r="503" spans="4:8" ht="14.25" customHeight="1" x14ac:dyDescent="0.3">
      <c r="D503" s="113">
        <v>46493</v>
      </c>
      <c r="E503" s="7">
        <v>46493</v>
      </c>
      <c r="F503" s="6">
        <f>E503-2</f>
        <v>46491</v>
      </c>
    </row>
    <row r="504" spans="4:8" ht="14.25" customHeight="1" x14ac:dyDescent="0.3">
      <c r="D504" s="113">
        <v>46494</v>
      </c>
      <c r="E504" s="7">
        <v>46494</v>
      </c>
      <c r="F504" s="6">
        <f>E504-2</f>
        <v>46492</v>
      </c>
    </row>
    <row r="505" spans="4:8" ht="14.25" customHeight="1" x14ac:dyDescent="0.3">
      <c r="D505" s="113">
        <v>46495</v>
      </c>
      <c r="E505" s="7">
        <v>46495</v>
      </c>
      <c r="F505" s="6">
        <f>E505-3</f>
        <v>46492</v>
      </c>
    </row>
    <row r="506" spans="4:8" ht="14.25" customHeight="1" x14ac:dyDescent="0.3">
      <c r="D506" s="113">
        <v>46496</v>
      </c>
      <c r="E506" s="7">
        <v>46496</v>
      </c>
      <c r="F506" s="6">
        <v>46534</v>
      </c>
      <c r="H506" s="6"/>
    </row>
    <row r="507" spans="4:8" ht="14.25" customHeight="1" x14ac:dyDescent="0.3">
      <c r="D507" s="113">
        <v>46497</v>
      </c>
      <c r="E507" s="7">
        <v>46497</v>
      </c>
      <c r="F507" s="6">
        <f>E507-4</f>
        <v>46493</v>
      </c>
    </row>
    <row r="508" spans="4:8" ht="14.25" customHeight="1" x14ac:dyDescent="0.3">
      <c r="D508" s="113">
        <v>46498</v>
      </c>
      <c r="E508" s="7">
        <v>46498</v>
      </c>
      <c r="F508" s="6">
        <f>E508-2</f>
        <v>46496</v>
      </c>
    </row>
    <row r="509" spans="4:8" ht="14.25" customHeight="1" x14ac:dyDescent="0.3">
      <c r="D509" s="113">
        <v>46499</v>
      </c>
      <c r="E509" s="7">
        <v>46499</v>
      </c>
      <c r="F509" s="6">
        <f>E509-2</f>
        <v>46497</v>
      </c>
    </row>
    <row r="510" spans="4:8" ht="14.25" customHeight="1" x14ac:dyDescent="0.3">
      <c r="D510" s="113">
        <v>46500</v>
      </c>
      <c r="E510" s="7">
        <v>46500</v>
      </c>
      <c r="F510" s="6">
        <f>E510-2</f>
        <v>46498</v>
      </c>
    </row>
    <row r="511" spans="4:8" ht="14.25" customHeight="1" x14ac:dyDescent="0.3">
      <c r="D511" s="113">
        <v>46501</v>
      </c>
      <c r="E511" s="7">
        <v>46501</v>
      </c>
      <c r="F511" s="6">
        <f>E511-2</f>
        <v>46499</v>
      </c>
    </row>
    <row r="512" spans="4:8" ht="14.25" customHeight="1" x14ac:dyDescent="0.3">
      <c r="D512" s="113">
        <v>46502</v>
      </c>
      <c r="E512" s="7">
        <v>46502</v>
      </c>
      <c r="F512" s="6">
        <f>E512-3</f>
        <v>46499</v>
      </c>
    </row>
    <row r="513" spans="4:8" ht="14.25" customHeight="1" x14ac:dyDescent="0.3">
      <c r="D513" s="113">
        <v>46503</v>
      </c>
      <c r="E513" s="7">
        <v>46503</v>
      </c>
      <c r="F513" s="6">
        <v>46583</v>
      </c>
      <c r="H513" s="6"/>
    </row>
    <row r="514" spans="4:8" ht="14.25" customHeight="1" x14ac:dyDescent="0.3">
      <c r="D514" s="113">
        <v>46504</v>
      </c>
      <c r="E514" s="7">
        <v>46504</v>
      </c>
      <c r="F514" s="6">
        <f>E514-4</f>
        <v>46500</v>
      </c>
    </row>
    <row r="515" spans="4:8" ht="14.25" customHeight="1" x14ac:dyDescent="0.3">
      <c r="D515" s="113">
        <v>46505</v>
      </c>
      <c r="E515" s="7">
        <v>46505</v>
      </c>
      <c r="F515" s="6">
        <f>E515-2</f>
        <v>46503</v>
      </c>
    </row>
    <row r="516" spans="4:8" ht="14.25" customHeight="1" x14ac:dyDescent="0.3">
      <c r="D516" s="113">
        <v>46506</v>
      </c>
      <c r="E516" s="7">
        <v>46506</v>
      </c>
      <c r="F516" s="6">
        <f>E516-2</f>
        <v>46504</v>
      </c>
    </row>
    <row r="517" spans="4:8" ht="14.25" customHeight="1" x14ac:dyDescent="0.3">
      <c r="D517" s="113">
        <v>46507</v>
      </c>
      <c r="E517" s="7">
        <v>46507</v>
      </c>
      <c r="F517" s="6">
        <f>E517-2</f>
        <v>46505</v>
      </c>
    </row>
    <row r="518" spans="4:8" ht="14.25" customHeight="1" x14ac:dyDescent="0.3">
      <c r="D518" s="114">
        <v>46508</v>
      </c>
      <c r="E518" s="112">
        <v>46508</v>
      </c>
      <c r="F518" s="6">
        <f>E518-2</f>
        <v>46506</v>
      </c>
    </row>
    <row r="519" spans="4:8" ht="14.25" customHeight="1" x14ac:dyDescent="0.3">
      <c r="D519" s="113">
        <v>46509</v>
      </c>
      <c r="E519" s="7">
        <v>46509</v>
      </c>
      <c r="F519" s="6">
        <f>E519-3</f>
        <v>46506</v>
      </c>
    </row>
    <row r="520" spans="4:8" ht="14.25" customHeight="1" x14ac:dyDescent="0.3">
      <c r="D520" s="113">
        <v>46510</v>
      </c>
      <c r="E520" s="7">
        <v>46510</v>
      </c>
      <c r="F520" s="6">
        <v>46506</v>
      </c>
      <c r="H520" s="6"/>
    </row>
    <row r="521" spans="4:8" ht="14.25" customHeight="1" x14ac:dyDescent="0.3">
      <c r="D521" s="113">
        <v>46511</v>
      </c>
      <c r="E521" s="7">
        <v>46511</v>
      </c>
      <c r="F521" s="6">
        <f>E521-4</f>
        <v>46507</v>
      </c>
    </row>
    <row r="522" spans="4:8" ht="14.25" customHeight="1" x14ac:dyDescent="0.3">
      <c r="D522" s="113">
        <v>46512</v>
      </c>
      <c r="E522" s="7">
        <v>46512</v>
      </c>
      <c r="F522" s="6">
        <f>E522-2</f>
        <v>46510</v>
      </c>
    </row>
    <row r="523" spans="4:8" ht="14.25" customHeight="1" x14ac:dyDescent="0.3">
      <c r="D523" s="113">
        <v>46513</v>
      </c>
      <c r="E523" s="7">
        <v>46513</v>
      </c>
      <c r="F523" s="6">
        <f>E523-2</f>
        <v>46511</v>
      </c>
    </row>
    <row r="524" spans="4:8" ht="14.25" customHeight="1" x14ac:dyDescent="0.3">
      <c r="D524" s="113">
        <v>46514</v>
      </c>
      <c r="E524" s="7">
        <v>46514</v>
      </c>
      <c r="F524" s="6">
        <f>E524-2</f>
        <v>46512</v>
      </c>
    </row>
    <row r="525" spans="4:8" ht="14.25" customHeight="1" x14ac:dyDescent="0.3">
      <c r="D525" s="113">
        <v>46515</v>
      </c>
      <c r="E525" s="7">
        <v>46515</v>
      </c>
      <c r="F525" s="6">
        <f>E525-2</f>
        <v>46513</v>
      </c>
    </row>
    <row r="526" spans="4:8" ht="14.25" customHeight="1" x14ac:dyDescent="0.3">
      <c r="D526" s="113">
        <v>46516</v>
      </c>
      <c r="E526" s="7">
        <v>46516</v>
      </c>
      <c r="F526" s="6">
        <f>E526-3</f>
        <v>46513</v>
      </c>
    </row>
    <row r="527" spans="4:8" ht="14.25" customHeight="1" x14ac:dyDescent="0.3">
      <c r="D527" s="113">
        <v>46517</v>
      </c>
      <c r="E527" s="7">
        <v>46517</v>
      </c>
      <c r="F527" s="6">
        <v>46513</v>
      </c>
      <c r="H527" s="6"/>
    </row>
    <row r="528" spans="4:8" ht="14.25" customHeight="1" x14ac:dyDescent="0.3">
      <c r="D528" s="113">
        <v>46518</v>
      </c>
      <c r="E528" s="7">
        <v>46518</v>
      </c>
      <c r="F528" s="6">
        <f>E528-4</f>
        <v>46514</v>
      </c>
    </row>
    <row r="529" spans="4:8" ht="14.25" customHeight="1" x14ac:dyDescent="0.3">
      <c r="D529" s="113">
        <v>46519</v>
      </c>
      <c r="E529" s="7">
        <v>46519</v>
      </c>
      <c r="F529" s="6">
        <f>E529-2</f>
        <v>46517</v>
      </c>
    </row>
    <row r="530" spans="4:8" ht="14.25" customHeight="1" x14ac:dyDescent="0.3">
      <c r="D530" s="113">
        <v>46520</v>
      </c>
      <c r="E530" s="7">
        <v>46520</v>
      </c>
      <c r="F530" s="6">
        <f>E530-2</f>
        <v>46518</v>
      </c>
    </row>
    <row r="531" spans="4:8" ht="14.25" customHeight="1" x14ac:dyDescent="0.3">
      <c r="D531" s="113">
        <v>46521</v>
      </c>
      <c r="E531" s="7">
        <v>46521</v>
      </c>
      <c r="F531" s="6">
        <f>E531-2</f>
        <v>46519</v>
      </c>
    </row>
    <row r="532" spans="4:8" ht="14.25" customHeight="1" x14ac:dyDescent="0.3">
      <c r="D532" s="113">
        <v>46522</v>
      </c>
      <c r="E532" s="7">
        <v>46522</v>
      </c>
      <c r="F532" s="6">
        <f>E532-2</f>
        <v>46520</v>
      </c>
    </row>
    <row r="533" spans="4:8" ht="14.25" customHeight="1" x14ac:dyDescent="0.3">
      <c r="D533" s="113">
        <v>46523</v>
      </c>
      <c r="E533" s="7">
        <v>46523</v>
      </c>
      <c r="F533" s="6">
        <f>E533-3</f>
        <v>46520</v>
      </c>
    </row>
    <row r="534" spans="4:8" ht="14.25" customHeight="1" x14ac:dyDescent="0.3">
      <c r="D534" s="113">
        <v>46524</v>
      </c>
      <c r="E534" s="7">
        <v>46524</v>
      </c>
      <c r="F534" s="6">
        <v>46520</v>
      </c>
      <c r="H534" s="6"/>
    </row>
    <row r="535" spans="4:8" ht="14.25" customHeight="1" x14ac:dyDescent="0.3">
      <c r="D535" s="113">
        <v>46525</v>
      </c>
      <c r="E535" s="7">
        <v>46525</v>
      </c>
      <c r="F535" s="6">
        <f>E535-4</f>
        <v>46521</v>
      </c>
    </row>
    <row r="536" spans="4:8" ht="14.25" customHeight="1" x14ac:dyDescent="0.3">
      <c r="D536" s="113">
        <v>46526</v>
      </c>
      <c r="E536" s="7">
        <v>46526</v>
      </c>
      <c r="F536" s="6">
        <f>E536-2</f>
        <v>46524</v>
      </c>
    </row>
    <row r="537" spans="4:8" ht="14.25" customHeight="1" x14ac:dyDescent="0.3">
      <c r="D537" s="113">
        <v>46527</v>
      </c>
      <c r="E537" s="7">
        <v>46527</v>
      </c>
      <c r="F537" s="6">
        <f>E537-2</f>
        <v>46525</v>
      </c>
    </row>
    <row r="538" spans="4:8" ht="14.25" customHeight="1" x14ac:dyDescent="0.3">
      <c r="D538" s="114">
        <v>46528</v>
      </c>
      <c r="E538" s="112">
        <v>46528</v>
      </c>
      <c r="F538" s="6">
        <f>E538-2</f>
        <v>46526</v>
      </c>
    </row>
    <row r="539" spans="4:8" ht="14.25" customHeight="1" x14ac:dyDescent="0.3">
      <c r="D539" s="113">
        <v>46529</v>
      </c>
      <c r="E539" s="7">
        <v>46529</v>
      </c>
      <c r="F539" s="6">
        <f>E539-2</f>
        <v>46527</v>
      </c>
    </row>
    <row r="540" spans="4:8" ht="14.25" customHeight="1" x14ac:dyDescent="0.3">
      <c r="D540" s="113">
        <v>46530</v>
      </c>
      <c r="E540" s="7">
        <v>46530</v>
      </c>
      <c r="F540" s="6">
        <f>E540-3</f>
        <v>46527</v>
      </c>
    </row>
    <row r="541" spans="4:8" ht="14.25" customHeight="1" x14ac:dyDescent="0.3">
      <c r="D541" s="113">
        <v>46531</v>
      </c>
      <c r="E541" s="7">
        <v>46531</v>
      </c>
      <c r="F541" s="6">
        <v>46527</v>
      </c>
      <c r="H541" s="6"/>
    </row>
    <row r="542" spans="4:8" ht="14.25" customHeight="1" x14ac:dyDescent="0.3">
      <c r="D542" s="113">
        <v>46532</v>
      </c>
      <c r="E542" s="7">
        <v>46532</v>
      </c>
      <c r="F542" s="6">
        <f>E542-5</f>
        <v>46527</v>
      </c>
    </row>
    <row r="543" spans="4:8" ht="14.25" customHeight="1" x14ac:dyDescent="0.3">
      <c r="D543" s="113">
        <v>46533</v>
      </c>
      <c r="E543" s="7">
        <v>46533</v>
      </c>
      <c r="F543" s="6">
        <f>E543-2</f>
        <v>46531</v>
      </c>
    </row>
    <row r="544" spans="4:8" ht="14.25" customHeight="1" x14ac:dyDescent="0.3">
      <c r="D544" s="113">
        <v>46534</v>
      </c>
      <c r="E544" s="7">
        <v>46534</v>
      </c>
      <c r="F544" s="6">
        <f>E544-2</f>
        <v>46532</v>
      </c>
    </row>
    <row r="545" spans="4:8" ht="14.25" customHeight="1" x14ac:dyDescent="0.3">
      <c r="D545" s="113">
        <v>46535</v>
      </c>
      <c r="E545" s="7">
        <v>46535</v>
      </c>
      <c r="F545" s="6">
        <f>E545-2</f>
        <v>46533</v>
      </c>
    </row>
    <row r="546" spans="4:8" ht="14.25" customHeight="1" x14ac:dyDescent="0.3">
      <c r="D546" s="113">
        <v>46536</v>
      </c>
      <c r="E546" s="7">
        <v>46536</v>
      </c>
      <c r="F546" s="6">
        <f>E546-2</f>
        <v>46534</v>
      </c>
    </row>
    <row r="547" spans="4:8" ht="14.25" customHeight="1" x14ac:dyDescent="0.3">
      <c r="D547" s="113">
        <v>46537</v>
      </c>
      <c r="E547" s="7">
        <v>46537</v>
      </c>
      <c r="F547" s="6">
        <f>E547-3</f>
        <v>46534</v>
      </c>
    </row>
    <row r="548" spans="4:8" ht="14.25" customHeight="1" x14ac:dyDescent="0.3">
      <c r="D548" s="113">
        <v>46538</v>
      </c>
      <c r="E548" s="7">
        <v>46538</v>
      </c>
      <c r="F548" s="6">
        <v>46534</v>
      </c>
      <c r="H548" s="6"/>
    </row>
    <row r="549" spans="4:8" ht="14.25" customHeight="1" x14ac:dyDescent="0.3">
      <c r="D549" s="113">
        <v>46539</v>
      </c>
      <c r="E549" s="7">
        <v>46539</v>
      </c>
      <c r="F549" s="6">
        <f>E549-4</f>
        <v>46535</v>
      </c>
    </row>
    <row r="550" spans="4:8" ht="14.25" customHeight="1" x14ac:dyDescent="0.3">
      <c r="D550" s="113">
        <v>46540</v>
      </c>
      <c r="E550" s="7">
        <v>46540</v>
      </c>
      <c r="F550" s="6">
        <f>E550-2</f>
        <v>46538</v>
      </c>
    </row>
    <row r="551" spans="4:8" ht="14.25" customHeight="1" x14ac:dyDescent="0.3">
      <c r="D551" s="113">
        <v>46541</v>
      </c>
      <c r="E551" s="7">
        <v>46541</v>
      </c>
      <c r="F551" s="6">
        <f>E551-2</f>
        <v>46539</v>
      </c>
    </row>
    <row r="552" spans="4:8" ht="14.25" customHeight="1" x14ac:dyDescent="0.3">
      <c r="D552" s="113">
        <v>46542</v>
      </c>
      <c r="E552" s="7">
        <v>46542</v>
      </c>
      <c r="F552" s="6">
        <f>E552-2</f>
        <v>46540</v>
      </c>
    </row>
    <row r="553" spans="4:8" ht="14.25" customHeight="1" x14ac:dyDescent="0.3">
      <c r="D553" s="113">
        <v>46543</v>
      </c>
      <c r="E553" s="7">
        <v>46543</v>
      </c>
      <c r="F553" s="6">
        <f>E553-2</f>
        <v>46541</v>
      </c>
    </row>
    <row r="554" spans="4:8" ht="14.25" customHeight="1" x14ac:dyDescent="0.3">
      <c r="D554" s="113">
        <v>46544</v>
      </c>
      <c r="E554" s="7">
        <v>46544</v>
      </c>
      <c r="F554" s="6">
        <f>E554-3</f>
        <v>46541</v>
      </c>
    </row>
    <row r="555" spans="4:8" ht="14.25" customHeight="1" x14ac:dyDescent="0.3">
      <c r="D555" s="113">
        <v>46545</v>
      </c>
      <c r="E555" s="7">
        <v>46545</v>
      </c>
      <c r="F555" s="6">
        <v>46877</v>
      </c>
      <c r="H555" s="6"/>
    </row>
    <row r="556" spans="4:8" ht="14.25" customHeight="1" x14ac:dyDescent="0.3">
      <c r="D556" s="113">
        <v>46546</v>
      </c>
      <c r="E556" s="7">
        <v>46546</v>
      </c>
      <c r="F556" s="6">
        <f>E556-4</f>
        <v>46542</v>
      </c>
    </row>
    <row r="557" spans="4:8" ht="14.25" customHeight="1" x14ac:dyDescent="0.3">
      <c r="D557" s="113">
        <v>46547</v>
      </c>
      <c r="E557" s="7">
        <v>46547</v>
      </c>
      <c r="F557" s="6">
        <f>E557-2</f>
        <v>46545</v>
      </c>
    </row>
    <row r="558" spans="4:8" ht="14.25" customHeight="1" x14ac:dyDescent="0.3">
      <c r="D558" s="113">
        <v>46548</v>
      </c>
      <c r="E558" s="7">
        <v>46548</v>
      </c>
      <c r="F558" s="6">
        <f>E558-2</f>
        <v>46546</v>
      </c>
    </row>
    <row r="559" spans="4:8" ht="14.25" customHeight="1" x14ac:dyDescent="0.3">
      <c r="D559" s="113">
        <v>46549</v>
      </c>
      <c r="E559" s="7">
        <v>46549</v>
      </c>
      <c r="F559" s="6">
        <f>E559-2</f>
        <v>46547</v>
      </c>
    </row>
    <row r="560" spans="4:8" ht="14.25" customHeight="1" x14ac:dyDescent="0.3">
      <c r="D560" s="113">
        <v>46550</v>
      </c>
      <c r="E560" s="7">
        <v>46550</v>
      </c>
      <c r="F560" s="6">
        <f>E560-2</f>
        <v>46548</v>
      </c>
    </row>
    <row r="561" spans="4:8" ht="14.25" customHeight="1" x14ac:dyDescent="0.3">
      <c r="D561" s="113">
        <v>46551</v>
      </c>
      <c r="E561" s="7">
        <v>46551</v>
      </c>
      <c r="F561" s="6">
        <f>E561-3</f>
        <v>46548</v>
      </c>
    </row>
    <row r="562" spans="4:8" ht="14.25" customHeight="1" x14ac:dyDescent="0.3">
      <c r="D562" s="113">
        <v>46552</v>
      </c>
      <c r="E562" s="7">
        <v>46552</v>
      </c>
      <c r="F562" s="6">
        <v>46548</v>
      </c>
      <c r="H562" s="6"/>
    </row>
    <row r="563" spans="4:8" ht="14.25" customHeight="1" x14ac:dyDescent="0.3">
      <c r="D563" s="113">
        <v>46553</v>
      </c>
      <c r="E563" s="7">
        <v>46553</v>
      </c>
      <c r="F563" s="6">
        <f>E563-4</f>
        <v>46549</v>
      </c>
    </row>
    <row r="564" spans="4:8" ht="14.25" customHeight="1" x14ac:dyDescent="0.3">
      <c r="D564" s="113">
        <v>46554</v>
      </c>
      <c r="E564" s="7">
        <v>46554</v>
      </c>
      <c r="F564" s="6">
        <f>E564-2</f>
        <v>46552</v>
      </c>
    </row>
    <row r="565" spans="4:8" ht="14.25" customHeight="1" x14ac:dyDescent="0.3">
      <c r="D565" s="113">
        <v>46555</v>
      </c>
      <c r="E565" s="7">
        <v>46555</v>
      </c>
      <c r="F565" s="6">
        <f>E565-2</f>
        <v>46553</v>
      </c>
    </row>
    <row r="566" spans="4:8" ht="14.25" customHeight="1" x14ac:dyDescent="0.3">
      <c r="D566" s="113">
        <v>46556</v>
      </c>
      <c r="E566" s="7">
        <v>46556</v>
      </c>
      <c r="F566" s="6">
        <f>E566-2</f>
        <v>46554</v>
      </c>
    </row>
    <row r="567" spans="4:8" ht="14.25" customHeight="1" x14ac:dyDescent="0.3">
      <c r="D567" s="113">
        <v>46557</v>
      </c>
      <c r="E567" s="7">
        <v>46557</v>
      </c>
      <c r="F567" s="6">
        <f>E567-2</f>
        <v>46555</v>
      </c>
    </row>
    <row r="568" spans="4:8" ht="14.25" customHeight="1" x14ac:dyDescent="0.3">
      <c r="D568" s="113">
        <v>46558</v>
      </c>
      <c r="E568" s="7">
        <v>46558</v>
      </c>
      <c r="F568" s="6">
        <f>E568-3</f>
        <v>46555</v>
      </c>
    </row>
    <row r="569" spans="4:8" ht="14.25" customHeight="1" x14ac:dyDescent="0.3">
      <c r="D569" s="114">
        <v>46559</v>
      </c>
      <c r="E569" s="112">
        <v>46559</v>
      </c>
      <c r="F569" s="6">
        <v>46555</v>
      </c>
      <c r="H569" s="6"/>
    </row>
    <row r="570" spans="4:8" ht="14.25" customHeight="1" x14ac:dyDescent="0.3">
      <c r="D570" s="113">
        <v>46560</v>
      </c>
      <c r="E570" s="7">
        <v>46560</v>
      </c>
      <c r="F570" s="6">
        <f>E570-4</f>
        <v>46556</v>
      </c>
    </row>
    <row r="571" spans="4:8" ht="14.25" customHeight="1" x14ac:dyDescent="0.3">
      <c r="D571" s="113">
        <v>46561</v>
      </c>
      <c r="E571" s="7">
        <v>46561</v>
      </c>
      <c r="F571" s="6">
        <f>E571-5</f>
        <v>46556</v>
      </c>
    </row>
    <row r="572" spans="4:8" ht="14.25" customHeight="1" x14ac:dyDescent="0.3">
      <c r="D572" s="113">
        <v>46562</v>
      </c>
      <c r="E572" s="7">
        <v>46562</v>
      </c>
      <c r="F572" s="6">
        <f>E572-2</f>
        <v>46560</v>
      </c>
    </row>
    <row r="573" spans="4:8" ht="14.25" customHeight="1" x14ac:dyDescent="0.3">
      <c r="D573" s="113">
        <v>46563</v>
      </c>
      <c r="E573" s="7">
        <v>46563</v>
      </c>
      <c r="F573" s="6">
        <f>E573-2</f>
        <v>46561</v>
      </c>
    </row>
    <row r="574" spans="4:8" ht="14.25" customHeight="1" x14ac:dyDescent="0.3">
      <c r="D574" s="113">
        <v>46564</v>
      </c>
      <c r="E574" s="7">
        <v>46564</v>
      </c>
      <c r="F574" s="6">
        <f>E574-2</f>
        <v>46562</v>
      </c>
    </row>
    <row r="575" spans="4:8" ht="14.25" customHeight="1" x14ac:dyDescent="0.3">
      <c r="D575" s="113">
        <v>46565</v>
      </c>
      <c r="E575" s="7">
        <v>46565</v>
      </c>
      <c r="F575" s="6">
        <f>E575-3</f>
        <v>46562</v>
      </c>
    </row>
    <row r="576" spans="4:8" ht="14.25" customHeight="1" x14ac:dyDescent="0.3">
      <c r="D576" s="114">
        <v>46566</v>
      </c>
      <c r="E576" s="112">
        <v>46566</v>
      </c>
      <c r="F576" s="6">
        <v>46562</v>
      </c>
      <c r="H576" s="6"/>
    </row>
    <row r="577" spans="4:8" ht="14.25" customHeight="1" x14ac:dyDescent="0.3">
      <c r="D577" s="113">
        <v>46567</v>
      </c>
      <c r="E577" s="7">
        <v>46567</v>
      </c>
      <c r="F577" s="6">
        <f>E577-4</f>
        <v>46563</v>
      </c>
    </row>
    <row r="578" spans="4:8" ht="14.25" customHeight="1" x14ac:dyDescent="0.3">
      <c r="D578" s="113">
        <v>46568</v>
      </c>
      <c r="E578" s="7">
        <v>46568</v>
      </c>
      <c r="F578" s="6">
        <f>E578-5</f>
        <v>46563</v>
      </c>
    </row>
    <row r="579" spans="4:8" ht="14.25" customHeight="1" x14ac:dyDescent="0.3">
      <c r="D579" s="113">
        <v>46569</v>
      </c>
      <c r="E579" s="7">
        <v>46569</v>
      </c>
      <c r="F579" s="6">
        <f>E579-2</f>
        <v>46567</v>
      </c>
    </row>
    <row r="580" spans="4:8" ht="14.25" customHeight="1" x14ac:dyDescent="0.3">
      <c r="D580" s="113">
        <v>46570</v>
      </c>
      <c r="E580" s="7">
        <v>46570</v>
      </c>
      <c r="F580" s="6">
        <f>E580-2</f>
        <v>46568</v>
      </c>
    </row>
    <row r="581" spans="4:8" ht="14.25" customHeight="1" x14ac:dyDescent="0.3">
      <c r="D581" s="113">
        <v>46571</v>
      </c>
      <c r="E581" s="7">
        <v>46571</v>
      </c>
      <c r="F581" s="6">
        <f>E581-2</f>
        <v>46569</v>
      </c>
    </row>
    <row r="582" spans="4:8" ht="14.25" customHeight="1" x14ac:dyDescent="0.3">
      <c r="D582" s="113">
        <v>46572</v>
      </c>
      <c r="E582" s="7">
        <v>46572</v>
      </c>
      <c r="F582" s="6">
        <f>E582-3</f>
        <v>46569</v>
      </c>
    </row>
    <row r="583" spans="4:8" ht="14.25" customHeight="1" x14ac:dyDescent="0.3">
      <c r="D583" s="113">
        <v>46573</v>
      </c>
      <c r="E583" s="7">
        <v>46573</v>
      </c>
      <c r="F583" s="6">
        <v>46569</v>
      </c>
      <c r="H583" s="6"/>
    </row>
    <row r="584" spans="4:8" ht="14.25" customHeight="1" x14ac:dyDescent="0.3">
      <c r="D584" s="113">
        <v>46574</v>
      </c>
      <c r="E584" s="7">
        <v>46574</v>
      </c>
      <c r="F584" s="6">
        <f>E584-4</f>
        <v>46570</v>
      </c>
    </row>
    <row r="585" spans="4:8" ht="14.25" customHeight="1" x14ac:dyDescent="0.3">
      <c r="D585" s="113">
        <v>46575</v>
      </c>
      <c r="E585" s="7">
        <v>46575</v>
      </c>
      <c r="F585" s="6">
        <f>E585-2</f>
        <v>46573</v>
      </c>
    </row>
    <row r="586" spans="4:8" ht="14.25" customHeight="1" x14ac:dyDescent="0.3">
      <c r="D586" s="113">
        <v>46576</v>
      </c>
      <c r="E586" s="7">
        <v>46576</v>
      </c>
      <c r="F586" s="6">
        <f>E586-2</f>
        <v>46574</v>
      </c>
    </row>
    <row r="587" spans="4:8" ht="14.25" customHeight="1" x14ac:dyDescent="0.3">
      <c r="D587" s="113">
        <v>46577</v>
      </c>
      <c r="E587" s="7">
        <v>46577</v>
      </c>
      <c r="F587" s="6">
        <f>E587-2</f>
        <v>46575</v>
      </c>
    </row>
    <row r="588" spans="4:8" ht="14.25" customHeight="1" x14ac:dyDescent="0.3">
      <c r="D588" s="113">
        <v>46578</v>
      </c>
      <c r="E588" s="7">
        <v>46578</v>
      </c>
      <c r="F588" s="6">
        <f>E588-2</f>
        <v>46576</v>
      </c>
    </row>
    <row r="589" spans="4:8" ht="14.25" customHeight="1" x14ac:dyDescent="0.3">
      <c r="D589" s="113">
        <v>46579</v>
      </c>
      <c r="E589" s="7">
        <v>46579</v>
      </c>
      <c r="F589" s="6">
        <f>E589-3</f>
        <v>46576</v>
      </c>
    </row>
    <row r="590" spans="4:8" ht="14.25" customHeight="1" x14ac:dyDescent="0.3">
      <c r="D590" s="113">
        <v>46580</v>
      </c>
      <c r="E590" s="7">
        <v>46580</v>
      </c>
      <c r="F590" s="6">
        <v>46576</v>
      </c>
      <c r="H590" s="6"/>
    </row>
    <row r="591" spans="4:8" ht="14.25" customHeight="1" x14ac:dyDescent="0.3">
      <c r="D591" s="113">
        <v>46581</v>
      </c>
      <c r="E591" s="7">
        <v>46581</v>
      </c>
      <c r="F591" s="6">
        <f>E591-4</f>
        <v>46577</v>
      </c>
    </row>
    <row r="592" spans="4:8" ht="14.25" customHeight="1" x14ac:dyDescent="0.3">
      <c r="D592" s="113">
        <v>46582</v>
      </c>
      <c r="E592" s="7">
        <v>46582</v>
      </c>
      <c r="F592" s="6">
        <f>E592-2</f>
        <v>46580</v>
      </c>
    </row>
    <row r="593" spans="4:8" ht="14.25" customHeight="1" x14ac:dyDescent="0.3">
      <c r="D593" s="113">
        <v>46583</v>
      </c>
      <c r="E593" s="7">
        <v>46583</v>
      </c>
      <c r="F593" s="6">
        <f>E593-2</f>
        <v>46581</v>
      </c>
    </row>
    <row r="594" spans="4:8" ht="14.25" customHeight="1" x14ac:dyDescent="0.3">
      <c r="D594" s="114">
        <v>46584</v>
      </c>
      <c r="E594" s="112">
        <v>46584</v>
      </c>
      <c r="F594" s="6">
        <f>E594-2</f>
        <v>46582</v>
      </c>
    </row>
    <row r="595" spans="4:8" ht="14.25" customHeight="1" x14ac:dyDescent="0.3">
      <c r="D595" s="113">
        <v>46585</v>
      </c>
      <c r="E595" s="7">
        <v>46585</v>
      </c>
      <c r="F595" s="6">
        <f>E595-2</f>
        <v>46583</v>
      </c>
    </row>
    <row r="596" spans="4:8" ht="14.25" customHeight="1" x14ac:dyDescent="0.3">
      <c r="D596" s="113">
        <v>46586</v>
      </c>
      <c r="E596" s="7">
        <v>46586</v>
      </c>
      <c r="F596" s="6">
        <f>E596-3</f>
        <v>46583</v>
      </c>
    </row>
    <row r="597" spans="4:8" ht="14.25" customHeight="1" x14ac:dyDescent="0.3">
      <c r="D597" s="113">
        <v>46587</v>
      </c>
      <c r="E597" s="7">
        <v>46587</v>
      </c>
      <c r="F597" s="6">
        <v>46583</v>
      </c>
      <c r="H597" s="6"/>
    </row>
    <row r="598" spans="4:8" ht="14.25" customHeight="1" x14ac:dyDescent="0.3">
      <c r="D598" s="113">
        <v>46588</v>
      </c>
      <c r="E598" s="7">
        <v>46588</v>
      </c>
      <c r="F598" s="6">
        <f>E598-5</f>
        <v>46583</v>
      </c>
    </row>
    <row r="599" spans="4:8" ht="14.25" customHeight="1" x14ac:dyDescent="0.3">
      <c r="D599" s="113">
        <v>46589</v>
      </c>
      <c r="E599" s="7">
        <v>46589</v>
      </c>
      <c r="F599" s="6">
        <f>E599-2</f>
        <v>46587</v>
      </c>
    </row>
    <row r="600" spans="4:8" ht="14.25" customHeight="1" x14ac:dyDescent="0.3">
      <c r="D600" s="113">
        <v>46590</v>
      </c>
      <c r="E600" s="7">
        <v>46590</v>
      </c>
      <c r="F600" s="6">
        <f>E600-2</f>
        <v>46588</v>
      </c>
    </row>
    <row r="601" spans="4:8" ht="14.25" customHeight="1" x14ac:dyDescent="0.3">
      <c r="D601" s="113">
        <v>46591</v>
      </c>
      <c r="E601" s="7">
        <v>46591</v>
      </c>
      <c r="F601" s="6">
        <f>E601-2</f>
        <v>46589</v>
      </c>
    </row>
    <row r="602" spans="4:8" ht="14.25" customHeight="1" x14ac:dyDescent="0.3">
      <c r="D602" s="113">
        <v>46592</v>
      </c>
      <c r="E602" s="7">
        <v>46592</v>
      </c>
      <c r="F602" s="6">
        <f>E602-2</f>
        <v>46590</v>
      </c>
    </row>
    <row r="603" spans="4:8" ht="14.25" customHeight="1" x14ac:dyDescent="0.3">
      <c r="D603" s="113">
        <v>46593</v>
      </c>
      <c r="E603" s="7">
        <v>46593</v>
      </c>
      <c r="F603" s="6">
        <f>E603-3</f>
        <v>46590</v>
      </c>
    </row>
    <row r="604" spans="4:8" ht="14.25" customHeight="1" x14ac:dyDescent="0.3">
      <c r="D604" s="113">
        <v>46594</v>
      </c>
      <c r="E604" s="7">
        <v>46594</v>
      </c>
      <c r="F604" s="6">
        <v>46590</v>
      </c>
      <c r="H604" s="6"/>
    </row>
    <row r="605" spans="4:8" ht="14.25" customHeight="1" x14ac:dyDescent="0.3">
      <c r="D605" s="113">
        <v>46595</v>
      </c>
      <c r="E605" s="7">
        <v>46595</v>
      </c>
      <c r="F605" s="6">
        <f>E605-4</f>
        <v>46591</v>
      </c>
    </row>
    <row r="606" spans="4:8" ht="14.25" customHeight="1" x14ac:dyDescent="0.3">
      <c r="D606" s="113">
        <v>46596</v>
      </c>
      <c r="E606" s="7">
        <v>46596</v>
      </c>
      <c r="F606" s="6">
        <f>E606-2</f>
        <v>46594</v>
      </c>
    </row>
    <row r="607" spans="4:8" ht="14.25" customHeight="1" x14ac:dyDescent="0.3">
      <c r="D607" s="113">
        <v>46597</v>
      </c>
      <c r="E607" s="7">
        <v>46597</v>
      </c>
      <c r="F607" s="6">
        <f>E607-2</f>
        <v>46595</v>
      </c>
    </row>
    <row r="608" spans="4:8" ht="14.25" customHeight="1" x14ac:dyDescent="0.3">
      <c r="D608" s="113">
        <v>46598</v>
      </c>
      <c r="E608" s="7">
        <v>46598</v>
      </c>
      <c r="F608" s="6">
        <f>E608-2</f>
        <v>46596</v>
      </c>
    </row>
    <row r="609" spans="4:8" ht="14.25" customHeight="1" x14ac:dyDescent="0.3">
      <c r="D609" s="113">
        <v>46599</v>
      </c>
      <c r="E609" s="7">
        <v>46599</v>
      </c>
      <c r="F609" s="6">
        <f>E609-2</f>
        <v>46597</v>
      </c>
    </row>
    <row r="610" spans="4:8" ht="14.25" customHeight="1" x14ac:dyDescent="0.3">
      <c r="D610" s="113">
        <v>46600</v>
      </c>
      <c r="E610" s="7">
        <v>46600</v>
      </c>
      <c r="F610" s="6">
        <f>E610-3</f>
        <v>46597</v>
      </c>
    </row>
    <row r="611" spans="4:8" ht="14.25" customHeight="1" x14ac:dyDescent="0.3">
      <c r="D611" s="113">
        <v>46601</v>
      </c>
      <c r="E611" s="7">
        <v>46601</v>
      </c>
      <c r="F611" s="6">
        <v>46597</v>
      </c>
      <c r="H611" s="6"/>
    </row>
    <row r="612" spans="4:8" ht="14.25" customHeight="1" x14ac:dyDescent="0.3">
      <c r="D612" s="113">
        <v>46602</v>
      </c>
      <c r="E612" s="7">
        <v>46602</v>
      </c>
      <c r="F612" s="6">
        <f>E612-4</f>
        <v>46598</v>
      </c>
    </row>
    <row r="613" spans="4:8" ht="14.25" customHeight="1" x14ac:dyDescent="0.3">
      <c r="D613" s="113">
        <v>46603</v>
      </c>
      <c r="E613" s="7">
        <v>46603</v>
      </c>
      <c r="F613" s="6">
        <f>E613-2</f>
        <v>46601</v>
      </c>
    </row>
    <row r="614" spans="4:8" ht="14.25" customHeight="1" x14ac:dyDescent="0.3">
      <c r="D614" s="113">
        <v>46604</v>
      </c>
      <c r="E614" s="7">
        <v>46604</v>
      </c>
      <c r="F614" s="6">
        <f>E614-2</f>
        <v>46602</v>
      </c>
    </row>
    <row r="615" spans="4:8" ht="14.25" customHeight="1" x14ac:dyDescent="0.3">
      <c r="D615" s="113">
        <v>46605</v>
      </c>
      <c r="E615" s="7">
        <v>46605</v>
      </c>
      <c r="F615" s="6">
        <f>E615-2</f>
        <v>46603</v>
      </c>
    </row>
    <row r="616" spans="4:8" ht="14.25" customHeight="1" x14ac:dyDescent="0.3">
      <c r="D616" s="113">
        <v>46606</v>
      </c>
      <c r="E616" s="7">
        <v>46606</v>
      </c>
      <c r="F616" s="6">
        <f>E616-2</f>
        <v>46604</v>
      </c>
    </row>
    <row r="617" spans="4:8" ht="14.25" customHeight="1" x14ac:dyDescent="0.3">
      <c r="D617" s="113">
        <v>46607</v>
      </c>
      <c r="E617" s="7">
        <v>46607</v>
      </c>
      <c r="F617" s="6">
        <f>E617-3</f>
        <v>46604</v>
      </c>
    </row>
    <row r="618" spans="4:8" ht="14.25" customHeight="1" x14ac:dyDescent="0.3">
      <c r="D618" s="113">
        <v>46608</v>
      </c>
      <c r="E618" s="7">
        <v>46608</v>
      </c>
      <c r="F618" s="6">
        <v>46604</v>
      </c>
      <c r="H618" s="6"/>
    </row>
    <row r="619" spans="4:8" ht="14.25" customHeight="1" x14ac:dyDescent="0.3">
      <c r="D619" s="113">
        <v>46609</v>
      </c>
      <c r="E619" s="7">
        <v>46609</v>
      </c>
      <c r="F619" s="6">
        <f>E619-4</f>
        <v>46605</v>
      </c>
    </row>
    <row r="620" spans="4:8" ht="14.25" customHeight="1" x14ac:dyDescent="0.3">
      <c r="D620" s="113">
        <v>46610</v>
      </c>
      <c r="E620" s="7">
        <v>46610</v>
      </c>
      <c r="F620" s="6">
        <f>E620-2</f>
        <v>46608</v>
      </c>
    </row>
    <row r="621" spans="4:8" ht="14.25" customHeight="1" x14ac:dyDescent="0.3">
      <c r="D621" s="113">
        <v>46611</v>
      </c>
      <c r="E621" s="7">
        <v>46611</v>
      </c>
      <c r="F621" s="6">
        <f>E621-2</f>
        <v>46609</v>
      </c>
    </row>
    <row r="622" spans="4:8" ht="14.25" customHeight="1" x14ac:dyDescent="0.3">
      <c r="D622" s="113">
        <v>46612</v>
      </c>
      <c r="E622" s="7">
        <v>46612</v>
      </c>
      <c r="F622" s="6">
        <f>E622-2</f>
        <v>46610</v>
      </c>
    </row>
    <row r="623" spans="4:8" ht="14.25" customHeight="1" x14ac:dyDescent="0.3">
      <c r="D623" s="113">
        <v>46613</v>
      </c>
      <c r="E623" s="7">
        <v>46613</v>
      </c>
      <c r="F623" s="6">
        <f>E623-2</f>
        <v>46611</v>
      </c>
    </row>
    <row r="624" spans="4:8" ht="14.25" customHeight="1" x14ac:dyDescent="0.3">
      <c r="D624" s="113">
        <v>46614</v>
      </c>
      <c r="E624" s="7">
        <v>46614</v>
      </c>
      <c r="F624" s="6">
        <f>E624-3</f>
        <v>46611</v>
      </c>
    </row>
    <row r="625" spans="4:8" ht="14.25" customHeight="1" x14ac:dyDescent="0.3">
      <c r="D625" s="113">
        <v>46615</v>
      </c>
      <c r="E625" s="7">
        <v>46615</v>
      </c>
      <c r="F625" s="6">
        <v>46611</v>
      </c>
      <c r="H625" s="6"/>
    </row>
    <row r="626" spans="4:8" ht="14.25" customHeight="1" x14ac:dyDescent="0.3">
      <c r="D626" s="113">
        <v>46616</v>
      </c>
      <c r="E626" s="7">
        <v>46616</v>
      </c>
      <c r="F626" s="6">
        <f>E626-4</f>
        <v>46612</v>
      </c>
    </row>
    <row r="627" spans="4:8" ht="14.25" customHeight="1" x14ac:dyDescent="0.3">
      <c r="D627" s="113">
        <v>46617</v>
      </c>
      <c r="E627" s="7">
        <v>46617</v>
      </c>
      <c r="F627" s="6">
        <f>E627-2</f>
        <v>46615</v>
      </c>
    </row>
    <row r="628" spans="4:8" ht="14.25" customHeight="1" x14ac:dyDescent="0.3">
      <c r="D628" s="113">
        <v>46618</v>
      </c>
      <c r="E628" s="7">
        <v>46618</v>
      </c>
      <c r="F628" s="6">
        <f>E628-2</f>
        <v>46616</v>
      </c>
    </row>
    <row r="629" spans="4:8" ht="14.25" customHeight="1" x14ac:dyDescent="0.3">
      <c r="D629" s="113">
        <v>46619</v>
      </c>
      <c r="E629" s="7">
        <v>46619</v>
      </c>
      <c r="F629" s="6">
        <f>E629-2</f>
        <v>46617</v>
      </c>
    </row>
    <row r="630" spans="4:8" ht="14.25" customHeight="1" x14ac:dyDescent="0.3">
      <c r="D630" s="113">
        <v>46620</v>
      </c>
      <c r="E630" s="7">
        <v>46620</v>
      </c>
      <c r="F630" s="6">
        <f>E630-2</f>
        <v>46618</v>
      </c>
    </row>
    <row r="631" spans="4:8" ht="14.25" customHeight="1" x14ac:dyDescent="0.3">
      <c r="D631" s="113">
        <v>46621</v>
      </c>
      <c r="E631" s="7">
        <v>46621</v>
      </c>
      <c r="F631" s="6">
        <f>E631-3</f>
        <v>46618</v>
      </c>
    </row>
    <row r="632" spans="4:8" ht="14.25" customHeight="1" x14ac:dyDescent="0.3">
      <c r="D632" s="113">
        <v>46622</v>
      </c>
      <c r="E632" s="7">
        <v>46622</v>
      </c>
      <c r="F632" s="6">
        <v>46618</v>
      </c>
      <c r="H632" s="6"/>
    </row>
    <row r="633" spans="4:8" ht="14.25" customHeight="1" x14ac:dyDescent="0.3">
      <c r="D633" s="113">
        <v>46623</v>
      </c>
      <c r="E633" s="7">
        <v>46623</v>
      </c>
      <c r="F633" s="6">
        <f>E633-4</f>
        <v>46619</v>
      </c>
    </row>
    <row r="634" spans="4:8" ht="14.25" customHeight="1" x14ac:dyDescent="0.3">
      <c r="D634" s="113">
        <v>46624</v>
      </c>
      <c r="E634" s="7">
        <v>46624</v>
      </c>
      <c r="F634" s="6">
        <f>E634-2</f>
        <v>46622</v>
      </c>
    </row>
    <row r="635" spans="4:8" ht="14.25" customHeight="1" x14ac:dyDescent="0.3">
      <c r="D635" s="113">
        <v>46625</v>
      </c>
      <c r="E635" s="7">
        <v>46625</v>
      </c>
      <c r="F635" s="6">
        <f>E635-2</f>
        <v>46623</v>
      </c>
    </row>
    <row r="636" spans="4:8" ht="14.25" customHeight="1" x14ac:dyDescent="0.3">
      <c r="D636" s="113">
        <v>46626</v>
      </c>
      <c r="E636" s="7">
        <v>46626</v>
      </c>
      <c r="F636" s="6">
        <f>E636-2</f>
        <v>46624</v>
      </c>
    </row>
    <row r="637" spans="4:8" ht="14.25" customHeight="1" x14ac:dyDescent="0.3">
      <c r="D637" s="113">
        <v>46627</v>
      </c>
      <c r="E637" s="7">
        <v>46627</v>
      </c>
      <c r="F637" s="6">
        <f>E637-2</f>
        <v>46625</v>
      </c>
    </row>
    <row r="638" spans="4:8" ht="14.25" customHeight="1" x14ac:dyDescent="0.3">
      <c r="D638" s="113">
        <v>46628</v>
      </c>
      <c r="E638" s="7">
        <v>46628</v>
      </c>
      <c r="F638" s="6">
        <f>E638-3</f>
        <v>46625</v>
      </c>
    </row>
    <row r="639" spans="4:8" ht="14.25" customHeight="1" x14ac:dyDescent="0.3">
      <c r="D639" s="113">
        <v>46629</v>
      </c>
      <c r="E639" s="7">
        <v>46629</v>
      </c>
      <c r="F639" s="6">
        <v>46625</v>
      </c>
      <c r="H639" s="6"/>
    </row>
    <row r="640" spans="4:8" ht="14.25" customHeight="1" x14ac:dyDescent="0.3">
      <c r="D640" s="113">
        <v>46630</v>
      </c>
      <c r="E640" s="7">
        <v>46630</v>
      </c>
      <c r="F640" s="6">
        <f>E640-4</f>
        <v>46626</v>
      </c>
    </row>
    <row r="641" spans="4:8" ht="14.25" customHeight="1" x14ac:dyDescent="0.3">
      <c r="D641" s="113">
        <v>46631</v>
      </c>
      <c r="E641" s="7">
        <v>46631</v>
      </c>
      <c r="F641" s="6">
        <f>E641-2</f>
        <v>46629</v>
      </c>
    </row>
    <row r="642" spans="4:8" ht="14.25" customHeight="1" x14ac:dyDescent="0.3">
      <c r="D642" s="113">
        <v>46632</v>
      </c>
      <c r="E642" s="7">
        <v>46632</v>
      </c>
      <c r="F642" s="6">
        <f>E642-2</f>
        <v>46630</v>
      </c>
    </row>
    <row r="643" spans="4:8" ht="14.25" customHeight="1" x14ac:dyDescent="0.3">
      <c r="D643" s="113">
        <v>46633</v>
      </c>
      <c r="E643" s="7">
        <v>46633</v>
      </c>
      <c r="F643" s="6">
        <f>E643-2</f>
        <v>46631</v>
      </c>
    </row>
    <row r="644" spans="4:8" ht="14.25" customHeight="1" x14ac:dyDescent="0.3">
      <c r="D644" s="113">
        <v>46634</v>
      </c>
      <c r="E644" s="7">
        <v>46634</v>
      </c>
      <c r="F644" s="6">
        <f>E644-2</f>
        <v>46632</v>
      </c>
    </row>
    <row r="645" spans="4:8" ht="14.25" customHeight="1" x14ac:dyDescent="0.3">
      <c r="D645" s="113">
        <v>46635</v>
      </c>
      <c r="E645" s="7">
        <v>46635</v>
      </c>
      <c r="F645" s="6">
        <f>E645-3</f>
        <v>46632</v>
      </c>
    </row>
    <row r="646" spans="4:8" ht="14.25" customHeight="1" x14ac:dyDescent="0.3">
      <c r="D646" s="113">
        <v>46636</v>
      </c>
      <c r="E646" s="7">
        <v>46636</v>
      </c>
      <c r="F646" s="6">
        <v>46632</v>
      </c>
      <c r="H646" s="6"/>
    </row>
    <row r="647" spans="4:8" ht="14.25" customHeight="1" x14ac:dyDescent="0.3">
      <c r="D647" s="113">
        <v>46637</v>
      </c>
      <c r="E647" s="7">
        <v>46637</v>
      </c>
      <c r="F647" s="6">
        <f>E647-4</f>
        <v>46633</v>
      </c>
    </row>
    <row r="648" spans="4:8" ht="14.25" customHeight="1" x14ac:dyDescent="0.3">
      <c r="D648" s="113">
        <v>46638</v>
      </c>
      <c r="E648" s="7">
        <v>46638</v>
      </c>
      <c r="F648" s="6">
        <f>E648-2</f>
        <v>46636</v>
      </c>
    </row>
    <row r="649" spans="4:8" ht="14.25" customHeight="1" x14ac:dyDescent="0.3">
      <c r="D649" s="113">
        <v>46639</v>
      </c>
      <c r="E649" s="7">
        <v>46639</v>
      </c>
      <c r="F649" s="6">
        <f>E649-2</f>
        <v>46637</v>
      </c>
    </row>
    <row r="650" spans="4:8" ht="14.25" customHeight="1" x14ac:dyDescent="0.3">
      <c r="D650" s="113">
        <v>46640</v>
      </c>
      <c r="E650" s="7">
        <v>46640</v>
      </c>
      <c r="F650" s="6">
        <f>E650-2</f>
        <v>46638</v>
      </c>
    </row>
    <row r="651" spans="4:8" ht="14.25" customHeight="1" x14ac:dyDescent="0.3">
      <c r="D651" s="113">
        <v>46641</v>
      </c>
      <c r="E651" s="7">
        <v>46641</v>
      </c>
      <c r="F651" s="6">
        <f>E651-2</f>
        <v>46639</v>
      </c>
    </row>
    <row r="652" spans="4:8" ht="14.25" customHeight="1" x14ac:dyDescent="0.3">
      <c r="D652" s="113">
        <v>46642</v>
      </c>
      <c r="E652" s="7">
        <v>46642</v>
      </c>
      <c r="F652" s="6">
        <f>E652-3</f>
        <v>46639</v>
      </c>
    </row>
    <row r="653" spans="4:8" ht="14.25" customHeight="1" x14ac:dyDescent="0.3">
      <c r="D653" s="113">
        <v>46643</v>
      </c>
      <c r="E653" s="7">
        <v>46643</v>
      </c>
      <c r="F653" s="6">
        <v>46639</v>
      </c>
      <c r="H653" s="6"/>
    </row>
    <row r="654" spans="4:8" ht="14.25" customHeight="1" x14ac:dyDescent="0.3">
      <c r="D654" s="113">
        <v>46644</v>
      </c>
      <c r="E654" s="7">
        <v>46644</v>
      </c>
      <c r="F654" s="6">
        <f>E654-4</f>
        <v>46640</v>
      </c>
    </row>
    <row r="655" spans="4:8" ht="14.25" customHeight="1" x14ac:dyDescent="0.3">
      <c r="D655" s="113">
        <v>46645</v>
      </c>
      <c r="E655" s="7">
        <v>46645</v>
      </c>
      <c r="F655" s="6">
        <f>E655-2</f>
        <v>46643</v>
      </c>
    </row>
    <row r="656" spans="4:8" ht="14.25" customHeight="1" x14ac:dyDescent="0.3">
      <c r="D656" s="113">
        <v>46646</v>
      </c>
      <c r="E656" s="7">
        <v>46646</v>
      </c>
      <c r="F656" s="6">
        <f>E656-2</f>
        <v>46644</v>
      </c>
    </row>
    <row r="657" spans="4:8" ht="14.25" customHeight="1" x14ac:dyDescent="0.3">
      <c r="D657" s="114">
        <v>46647</v>
      </c>
      <c r="E657" s="112">
        <v>46647</v>
      </c>
      <c r="F657" s="6">
        <f>E657-2</f>
        <v>46645</v>
      </c>
    </row>
    <row r="658" spans="4:8" ht="14.25" customHeight="1" x14ac:dyDescent="0.3">
      <c r="D658" s="114">
        <v>46648</v>
      </c>
      <c r="E658" s="112">
        <v>46648</v>
      </c>
      <c r="F658" s="6">
        <v>46645</v>
      </c>
    </row>
    <row r="659" spans="4:8" ht="14.25" customHeight="1" x14ac:dyDescent="0.3">
      <c r="D659" s="113">
        <v>46649</v>
      </c>
      <c r="E659" s="7">
        <v>46649</v>
      </c>
      <c r="F659" s="6">
        <v>46645</v>
      </c>
    </row>
    <row r="660" spans="4:8" ht="14.25" customHeight="1" x14ac:dyDescent="0.3">
      <c r="D660" s="113">
        <v>46650</v>
      </c>
      <c r="E660" s="7">
        <v>46650</v>
      </c>
      <c r="F660" s="112">
        <v>46645</v>
      </c>
      <c r="H660" s="6"/>
    </row>
    <row r="661" spans="4:8" ht="14.25" customHeight="1" x14ac:dyDescent="0.3">
      <c r="D661" s="113">
        <v>46651</v>
      </c>
      <c r="E661" s="7">
        <v>46651</v>
      </c>
      <c r="F661" s="6">
        <f>E661-5</f>
        <v>46646</v>
      </c>
    </row>
    <row r="662" spans="4:8" ht="14.25" customHeight="1" x14ac:dyDescent="0.3">
      <c r="D662" s="113">
        <v>46652</v>
      </c>
      <c r="E662" s="7">
        <v>46652</v>
      </c>
      <c r="F662" s="6">
        <f>E662-2</f>
        <v>46650</v>
      </c>
    </row>
    <row r="663" spans="4:8" ht="14.25" customHeight="1" x14ac:dyDescent="0.3">
      <c r="D663" s="113">
        <v>46653</v>
      </c>
      <c r="E663" s="7">
        <v>46653</v>
      </c>
      <c r="F663" s="6">
        <f>E663-2</f>
        <v>46651</v>
      </c>
    </row>
    <row r="664" spans="4:8" ht="14.25" customHeight="1" x14ac:dyDescent="0.3">
      <c r="D664" s="113">
        <v>46654</v>
      </c>
      <c r="E664" s="7">
        <v>46654</v>
      </c>
      <c r="F664" s="6">
        <f>E664-2</f>
        <v>46652</v>
      </c>
    </row>
    <row r="665" spans="4:8" ht="14.25" customHeight="1" x14ac:dyDescent="0.3">
      <c r="D665" s="113">
        <v>46655</v>
      </c>
      <c r="E665" s="7">
        <v>46655</v>
      </c>
      <c r="F665" s="6">
        <f>E665-2</f>
        <v>46653</v>
      </c>
    </row>
    <row r="666" spans="4:8" ht="14.25" customHeight="1" x14ac:dyDescent="0.3">
      <c r="D666" s="113">
        <v>46656</v>
      </c>
      <c r="E666" s="7">
        <v>46656</v>
      </c>
      <c r="F666" s="6">
        <f>E666-3</f>
        <v>46653</v>
      </c>
    </row>
    <row r="667" spans="4:8" ht="14.25" customHeight="1" x14ac:dyDescent="0.3">
      <c r="D667" s="113">
        <v>46657</v>
      </c>
      <c r="E667" s="7">
        <v>46657</v>
      </c>
      <c r="F667" s="6">
        <v>46653</v>
      </c>
      <c r="H667" s="6"/>
    </row>
    <row r="668" spans="4:8" ht="14.25" customHeight="1" x14ac:dyDescent="0.3">
      <c r="D668" s="113">
        <v>46658</v>
      </c>
      <c r="E668" s="7">
        <v>46658</v>
      </c>
      <c r="F668" s="6">
        <f>E668-4</f>
        <v>46654</v>
      </c>
    </row>
    <row r="669" spans="4:8" ht="14.25" customHeight="1" x14ac:dyDescent="0.3">
      <c r="D669" s="113">
        <v>46659</v>
      </c>
      <c r="E669" s="7">
        <v>46659</v>
      </c>
      <c r="F669" s="6">
        <f>E669-2</f>
        <v>46657</v>
      </c>
    </row>
    <row r="670" spans="4:8" ht="14.25" customHeight="1" x14ac:dyDescent="0.3">
      <c r="D670" s="113">
        <v>46660</v>
      </c>
      <c r="E670" s="7">
        <v>46660</v>
      </c>
      <c r="F670" s="6">
        <f>E670-2</f>
        <v>46658</v>
      </c>
    </row>
    <row r="671" spans="4:8" ht="14.25" customHeight="1" x14ac:dyDescent="0.3">
      <c r="D671" s="113">
        <v>46661</v>
      </c>
      <c r="E671" s="7">
        <v>46661</v>
      </c>
      <c r="F671" s="6">
        <f>E671-2</f>
        <v>46659</v>
      </c>
    </row>
    <row r="672" spans="4:8" ht="14.25" customHeight="1" x14ac:dyDescent="0.3">
      <c r="D672" s="113">
        <v>46662</v>
      </c>
      <c r="E672" s="7">
        <v>46662</v>
      </c>
      <c r="F672" s="6">
        <f>E672-2</f>
        <v>46660</v>
      </c>
    </row>
    <row r="673" spans="4:8" ht="14.25" customHeight="1" x14ac:dyDescent="0.3">
      <c r="D673" s="113">
        <v>46663</v>
      </c>
      <c r="E673" s="7">
        <v>46663</v>
      </c>
      <c r="F673" s="6">
        <f>E673-3</f>
        <v>46660</v>
      </c>
    </row>
    <row r="674" spans="4:8" ht="14.25" customHeight="1" x14ac:dyDescent="0.3">
      <c r="D674" s="113">
        <v>46664</v>
      </c>
      <c r="E674" s="7">
        <v>46664</v>
      </c>
      <c r="F674" s="6">
        <v>46660</v>
      </c>
      <c r="H674" s="6"/>
    </row>
    <row r="675" spans="4:8" ht="14.25" customHeight="1" x14ac:dyDescent="0.3">
      <c r="D675" s="113">
        <v>46665</v>
      </c>
      <c r="E675" s="7">
        <v>46665</v>
      </c>
      <c r="F675" s="6">
        <f>E675-4</f>
        <v>46661</v>
      </c>
    </row>
    <row r="676" spans="4:8" ht="14.25" customHeight="1" x14ac:dyDescent="0.3">
      <c r="D676" s="113">
        <v>46666</v>
      </c>
      <c r="E676" s="7">
        <v>46666</v>
      </c>
      <c r="F676" s="6">
        <f>E676-2</f>
        <v>46664</v>
      </c>
    </row>
    <row r="677" spans="4:8" ht="14.25" customHeight="1" x14ac:dyDescent="0.3">
      <c r="D677" s="113">
        <v>46667</v>
      </c>
      <c r="E677" s="7">
        <v>46667</v>
      </c>
      <c r="F677" s="6">
        <f>E677-2</f>
        <v>46665</v>
      </c>
    </row>
    <row r="678" spans="4:8" ht="14.25" customHeight="1" x14ac:dyDescent="0.3">
      <c r="D678" s="113">
        <v>46668</v>
      </c>
      <c r="E678" s="7">
        <v>46668</v>
      </c>
      <c r="F678" s="6">
        <f>E678-2</f>
        <v>46666</v>
      </c>
    </row>
    <row r="679" spans="4:8" ht="14.25" customHeight="1" x14ac:dyDescent="0.3">
      <c r="D679" s="113">
        <v>46669</v>
      </c>
      <c r="E679" s="7">
        <v>46669</v>
      </c>
      <c r="F679" s="6">
        <f>E679-2</f>
        <v>46667</v>
      </c>
    </row>
    <row r="680" spans="4:8" ht="14.25" customHeight="1" x14ac:dyDescent="0.3">
      <c r="D680" s="113">
        <v>46670</v>
      </c>
      <c r="E680" s="7">
        <v>46670</v>
      </c>
      <c r="F680" s="6">
        <f>E680-3</f>
        <v>46667</v>
      </c>
    </row>
    <row r="681" spans="4:8" ht="14.25" customHeight="1" x14ac:dyDescent="0.3">
      <c r="D681" s="114">
        <v>46671</v>
      </c>
      <c r="E681" s="112">
        <v>46671</v>
      </c>
      <c r="F681" s="6">
        <v>46667</v>
      </c>
      <c r="H681" s="6"/>
    </row>
    <row r="682" spans="4:8" ht="14.25" customHeight="1" x14ac:dyDescent="0.3">
      <c r="D682" s="113">
        <v>46672</v>
      </c>
      <c r="E682" s="7">
        <v>46672</v>
      </c>
      <c r="F682" s="6">
        <f>E682-4</f>
        <v>46668</v>
      </c>
    </row>
    <row r="683" spans="4:8" ht="14.25" customHeight="1" x14ac:dyDescent="0.3">
      <c r="D683" s="113">
        <v>46673</v>
      </c>
      <c r="E683" s="7">
        <v>46673</v>
      </c>
      <c r="F683" s="6">
        <f>E683-5</f>
        <v>46668</v>
      </c>
    </row>
    <row r="684" spans="4:8" ht="14.25" customHeight="1" x14ac:dyDescent="0.3">
      <c r="D684" s="113">
        <v>46674</v>
      </c>
      <c r="E684" s="7">
        <v>46674</v>
      </c>
      <c r="F684" s="6">
        <f>E684-2</f>
        <v>46672</v>
      </c>
    </row>
    <row r="685" spans="4:8" ht="14.25" customHeight="1" x14ac:dyDescent="0.3">
      <c r="D685" s="113">
        <v>46675</v>
      </c>
      <c r="E685" s="7">
        <v>46675</v>
      </c>
      <c r="F685" s="6">
        <f>E685-2</f>
        <v>46673</v>
      </c>
    </row>
    <row r="686" spans="4:8" ht="14.25" customHeight="1" x14ac:dyDescent="0.3">
      <c r="D686" s="113">
        <v>46676</v>
      </c>
      <c r="E686" s="7">
        <v>46676</v>
      </c>
      <c r="F686" s="6">
        <f>E686-2</f>
        <v>46674</v>
      </c>
    </row>
    <row r="687" spans="4:8" ht="14.25" customHeight="1" x14ac:dyDescent="0.3">
      <c r="D687" s="113">
        <v>46677</v>
      </c>
      <c r="E687" s="7">
        <v>46677</v>
      </c>
      <c r="F687" s="6">
        <f>E687-3</f>
        <v>46674</v>
      </c>
    </row>
    <row r="688" spans="4:8" ht="14.25" customHeight="1" x14ac:dyDescent="0.3">
      <c r="D688" s="113">
        <v>46678</v>
      </c>
      <c r="E688" s="7">
        <v>46678</v>
      </c>
      <c r="F688" s="6">
        <v>46674</v>
      </c>
      <c r="H688" s="6"/>
    </row>
    <row r="689" spans="4:8" ht="14.25" customHeight="1" x14ac:dyDescent="0.3">
      <c r="D689" s="113">
        <v>46679</v>
      </c>
      <c r="E689" s="7">
        <v>46679</v>
      </c>
      <c r="F689" s="6">
        <f>E689-4</f>
        <v>46675</v>
      </c>
    </row>
    <row r="690" spans="4:8" ht="14.25" customHeight="1" x14ac:dyDescent="0.3">
      <c r="D690" s="113">
        <v>46680</v>
      </c>
      <c r="E690" s="7">
        <v>46680</v>
      </c>
      <c r="F690" s="6">
        <f>E690-2</f>
        <v>46678</v>
      </c>
    </row>
    <row r="691" spans="4:8" ht="14.25" customHeight="1" x14ac:dyDescent="0.3">
      <c r="D691" s="113">
        <v>46681</v>
      </c>
      <c r="E691" s="7">
        <v>46681</v>
      </c>
      <c r="F691" s="6">
        <f>E691-2</f>
        <v>46679</v>
      </c>
    </row>
    <row r="692" spans="4:8" ht="14.25" customHeight="1" x14ac:dyDescent="0.3">
      <c r="D692" s="113">
        <v>46682</v>
      </c>
      <c r="E692" s="7">
        <v>46682</v>
      </c>
      <c r="F692" s="6">
        <f>E692-2</f>
        <v>46680</v>
      </c>
    </row>
    <row r="693" spans="4:8" ht="14.25" customHeight="1" x14ac:dyDescent="0.3">
      <c r="D693" s="113">
        <v>46683</v>
      </c>
      <c r="E693" s="7">
        <v>46683</v>
      </c>
      <c r="F693" s="6">
        <f>E693-2</f>
        <v>46681</v>
      </c>
    </row>
    <row r="694" spans="4:8" ht="14.25" customHeight="1" x14ac:dyDescent="0.3">
      <c r="D694" s="113">
        <v>46684</v>
      </c>
      <c r="E694" s="7">
        <v>46684</v>
      </c>
      <c r="F694" s="6">
        <f>E694-3</f>
        <v>46681</v>
      </c>
    </row>
    <row r="695" spans="4:8" ht="14.25" customHeight="1" x14ac:dyDescent="0.3">
      <c r="D695" s="113">
        <v>46685</v>
      </c>
      <c r="E695" s="7">
        <v>46685</v>
      </c>
      <c r="F695" s="6">
        <v>46681</v>
      </c>
      <c r="H695" s="6"/>
    </row>
    <row r="696" spans="4:8" ht="14.25" customHeight="1" x14ac:dyDescent="0.3">
      <c r="D696" s="113">
        <v>46686</v>
      </c>
      <c r="E696" s="7">
        <v>46686</v>
      </c>
      <c r="F696" s="6">
        <f>E696-4</f>
        <v>46682</v>
      </c>
    </row>
    <row r="697" spans="4:8" ht="14.25" customHeight="1" x14ac:dyDescent="0.3">
      <c r="D697" s="113">
        <v>46687</v>
      </c>
      <c r="E697" s="7">
        <v>46687</v>
      </c>
      <c r="F697" s="6">
        <f>E697-2</f>
        <v>46685</v>
      </c>
    </row>
    <row r="698" spans="4:8" ht="14.25" customHeight="1" x14ac:dyDescent="0.3">
      <c r="D698" s="113">
        <v>46688</v>
      </c>
      <c r="E698" s="7">
        <v>46688</v>
      </c>
      <c r="F698" s="6">
        <f>E698-2</f>
        <v>46686</v>
      </c>
    </row>
    <row r="699" spans="4:8" ht="14.25" customHeight="1" x14ac:dyDescent="0.3">
      <c r="D699" s="113">
        <v>46689</v>
      </c>
      <c r="E699" s="7">
        <v>46689</v>
      </c>
      <c r="F699" s="6">
        <f>E699-2</f>
        <v>46687</v>
      </c>
    </row>
    <row r="700" spans="4:8" ht="14.25" customHeight="1" x14ac:dyDescent="0.3">
      <c r="D700" s="113">
        <v>46690</v>
      </c>
      <c r="E700" s="7">
        <v>46690</v>
      </c>
      <c r="F700" s="6">
        <f>E700-2</f>
        <v>46688</v>
      </c>
    </row>
    <row r="701" spans="4:8" ht="14.25" customHeight="1" x14ac:dyDescent="0.3">
      <c r="D701" s="113">
        <v>46691</v>
      </c>
      <c r="E701" s="7">
        <v>46691</v>
      </c>
      <c r="F701" s="6">
        <f>E701-3</f>
        <v>46688</v>
      </c>
    </row>
    <row r="702" spans="4:8" ht="14.25" customHeight="1" x14ac:dyDescent="0.3">
      <c r="D702" s="114">
        <v>46692</v>
      </c>
      <c r="E702" s="112">
        <v>46692</v>
      </c>
      <c r="F702" s="6">
        <v>46688</v>
      </c>
      <c r="H702" s="6"/>
    </row>
    <row r="703" spans="4:8" ht="14.25" customHeight="1" x14ac:dyDescent="0.3">
      <c r="D703" s="113">
        <v>46693</v>
      </c>
      <c r="E703" s="7">
        <v>46693</v>
      </c>
      <c r="F703" s="6">
        <f>E703-4</f>
        <v>46689</v>
      </c>
    </row>
    <row r="704" spans="4:8" ht="14.25" customHeight="1" x14ac:dyDescent="0.3">
      <c r="D704" s="113">
        <v>46694</v>
      </c>
      <c r="E704" s="7">
        <v>46694</v>
      </c>
      <c r="F704" s="6">
        <f>E704-5</f>
        <v>46689</v>
      </c>
    </row>
    <row r="705" spans="4:8" ht="14.25" customHeight="1" x14ac:dyDescent="0.3">
      <c r="D705" s="113">
        <v>46695</v>
      </c>
      <c r="E705" s="7">
        <v>46695</v>
      </c>
      <c r="F705" s="6">
        <f>E705-2</f>
        <v>46693</v>
      </c>
    </row>
    <row r="706" spans="4:8" ht="14.25" customHeight="1" x14ac:dyDescent="0.3">
      <c r="D706" s="113">
        <v>46696</v>
      </c>
      <c r="E706" s="7">
        <v>46696</v>
      </c>
      <c r="F706" s="6">
        <f>E706-2</f>
        <v>46694</v>
      </c>
    </row>
    <row r="707" spans="4:8" ht="14.25" customHeight="1" x14ac:dyDescent="0.3">
      <c r="D707" s="113">
        <v>46697</v>
      </c>
      <c r="E707" s="7">
        <v>46697</v>
      </c>
      <c r="F707" s="6">
        <f>E707-2</f>
        <v>46695</v>
      </c>
    </row>
    <row r="708" spans="4:8" ht="14.25" customHeight="1" x14ac:dyDescent="0.3">
      <c r="D708" s="113">
        <v>46698</v>
      </c>
      <c r="E708" s="7">
        <v>46698</v>
      </c>
      <c r="F708" s="6">
        <f>E708-3</f>
        <v>46695</v>
      </c>
    </row>
    <row r="709" spans="4:8" ht="14.25" customHeight="1" x14ac:dyDescent="0.3">
      <c r="D709" s="113">
        <v>46699</v>
      </c>
      <c r="E709" s="7">
        <v>46699</v>
      </c>
      <c r="F709" s="6">
        <v>46695</v>
      </c>
      <c r="H709" s="6"/>
    </row>
    <row r="710" spans="4:8" ht="14.25" customHeight="1" x14ac:dyDescent="0.3">
      <c r="D710" s="113">
        <v>46700</v>
      </c>
      <c r="E710" s="7">
        <v>46700</v>
      </c>
      <c r="F710" s="6">
        <f>E710-4</f>
        <v>46696</v>
      </c>
    </row>
    <row r="711" spans="4:8" ht="14.25" customHeight="1" x14ac:dyDescent="0.3">
      <c r="D711" s="113">
        <v>46701</v>
      </c>
      <c r="E711" s="7">
        <v>46701</v>
      </c>
      <c r="F711" s="6">
        <f>E711-2</f>
        <v>46699</v>
      </c>
    </row>
    <row r="712" spans="4:8" ht="14.25" customHeight="1" x14ac:dyDescent="0.3">
      <c r="D712" s="113">
        <v>46702</v>
      </c>
      <c r="E712" s="7">
        <v>46702</v>
      </c>
      <c r="F712" s="6">
        <f>E712-2</f>
        <v>46700</v>
      </c>
    </row>
    <row r="713" spans="4:8" ht="14.25" customHeight="1" x14ac:dyDescent="0.3">
      <c r="D713" s="113">
        <v>46703</v>
      </c>
      <c r="E713" s="7">
        <v>46703</v>
      </c>
      <c r="F713" s="6">
        <f>E713-2</f>
        <v>46701</v>
      </c>
    </row>
    <row r="714" spans="4:8" ht="14.25" customHeight="1" x14ac:dyDescent="0.3">
      <c r="D714" s="113">
        <v>46704</v>
      </c>
      <c r="E714" s="7">
        <v>46704</v>
      </c>
      <c r="F714" s="6">
        <f>E714-2</f>
        <v>46702</v>
      </c>
    </row>
    <row r="715" spans="4:8" ht="14.25" customHeight="1" x14ac:dyDescent="0.3">
      <c r="D715" s="113">
        <v>46705</v>
      </c>
      <c r="E715" s="7">
        <v>46705</v>
      </c>
      <c r="F715" s="6">
        <f>E715-3</f>
        <v>46702</v>
      </c>
    </row>
    <row r="716" spans="4:8" ht="14.25" customHeight="1" x14ac:dyDescent="0.3">
      <c r="D716" s="113">
        <v>46706</v>
      </c>
      <c r="E716" s="7">
        <v>46706</v>
      </c>
      <c r="F716" s="6">
        <v>46702</v>
      </c>
      <c r="H716" s="6"/>
    </row>
    <row r="717" spans="4:8" ht="14.25" customHeight="1" x14ac:dyDescent="0.3">
      <c r="D717" s="113">
        <v>46707</v>
      </c>
      <c r="E717" s="7">
        <v>46707</v>
      </c>
      <c r="F717" s="6">
        <f>E717-4</f>
        <v>46703</v>
      </c>
    </row>
    <row r="718" spans="4:8" ht="14.25" customHeight="1" x14ac:dyDescent="0.3">
      <c r="D718" s="113">
        <v>46708</v>
      </c>
      <c r="E718" s="7">
        <v>46708</v>
      </c>
      <c r="F718" s="6">
        <f>E718-2</f>
        <v>46706</v>
      </c>
    </row>
    <row r="719" spans="4:8" ht="14.25" customHeight="1" x14ac:dyDescent="0.3">
      <c r="D719" s="113">
        <v>46709</v>
      </c>
      <c r="E719" s="7">
        <v>46709</v>
      </c>
      <c r="F719" s="6">
        <f>E719-2</f>
        <v>46707</v>
      </c>
    </row>
    <row r="720" spans="4:8" ht="14.25" customHeight="1" x14ac:dyDescent="0.3">
      <c r="D720" s="113">
        <v>46710</v>
      </c>
      <c r="E720" s="7">
        <v>46710</v>
      </c>
      <c r="F720" s="6">
        <f>E720-2</f>
        <v>46708</v>
      </c>
    </row>
    <row r="721" spans="4:8" ht="14.25" customHeight="1" x14ac:dyDescent="0.3">
      <c r="D721" s="113">
        <v>46711</v>
      </c>
      <c r="E721" s="7">
        <v>46711</v>
      </c>
      <c r="F721" s="6">
        <f>E721-2</f>
        <v>46709</v>
      </c>
    </row>
    <row r="722" spans="4:8" ht="14.25" customHeight="1" x14ac:dyDescent="0.3">
      <c r="D722" s="113">
        <v>46712</v>
      </c>
      <c r="E722" s="7">
        <v>46712</v>
      </c>
      <c r="F722" s="6">
        <f>E722-3</f>
        <v>46709</v>
      </c>
    </row>
    <row r="723" spans="4:8" ht="14.25" customHeight="1" x14ac:dyDescent="0.3">
      <c r="D723" s="113">
        <v>46713</v>
      </c>
      <c r="E723" s="7">
        <v>46713</v>
      </c>
      <c r="F723" s="6">
        <v>46709</v>
      </c>
      <c r="H723" s="6"/>
    </row>
    <row r="724" spans="4:8" ht="14.25" customHeight="1" x14ac:dyDescent="0.3">
      <c r="D724" s="113">
        <v>46714</v>
      </c>
      <c r="E724" s="7">
        <v>46714</v>
      </c>
      <c r="F724" s="6">
        <f>E724-4</f>
        <v>46710</v>
      </c>
    </row>
    <row r="725" spans="4:8" ht="14.25" customHeight="1" x14ac:dyDescent="0.3">
      <c r="D725" s="113">
        <v>46715</v>
      </c>
      <c r="E725" s="7">
        <v>46715</v>
      </c>
      <c r="F725" s="6">
        <f>E725-2</f>
        <v>46713</v>
      </c>
    </row>
    <row r="726" spans="4:8" ht="14.25" customHeight="1" x14ac:dyDescent="0.3">
      <c r="D726" s="113">
        <v>46716</v>
      </c>
      <c r="E726" s="7">
        <v>46716</v>
      </c>
      <c r="F726" s="6">
        <f>E726-2</f>
        <v>46714</v>
      </c>
    </row>
    <row r="727" spans="4:8" ht="14.25" customHeight="1" x14ac:dyDescent="0.3">
      <c r="D727" s="113">
        <v>46717</v>
      </c>
      <c r="E727" s="7">
        <v>46717</v>
      </c>
      <c r="F727" s="6">
        <f>E727-2</f>
        <v>46715</v>
      </c>
    </row>
    <row r="728" spans="4:8" ht="14.25" customHeight="1" x14ac:dyDescent="0.3">
      <c r="D728" s="113">
        <v>46718</v>
      </c>
      <c r="E728" s="7">
        <v>46718</v>
      </c>
      <c r="F728" s="6">
        <f>E728-2</f>
        <v>46716</v>
      </c>
    </row>
    <row r="729" spans="4:8" ht="14.25" customHeight="1" x14ac:dyDescent="0.3">
      <c r="D729" s="113">
        <v>46719</v>
      </c>
      <c r="E729" s="7">
        <v>46719</v>
      </c>
      <c r="F729" s="6">
        <f>E729-3</f>
        <v>46716</v>
      </c>
    </row>
    <row r="730" spans="4:8" ht="14.25" customHeight="1" x14ac:dyDescent="0.3">
      <c r="D730" s="113">
        <v>46720</v>
      </c>
      <c r="E730" s="7">
        <v>46720</v>
      </c>
      <c r="F730" s="6">
        <v>46716</v>
      </c>
      <c r="H730" s="6"/>
    </row>
    <row r="731" spans="4:8" ht="14.25" customHeight="1" x14ac:dyDescent="0.3">
      <c r="D731" s="113">
        <v>46721</v>
      </c>
      <c r="E731" s="7">
        <v>46721</v>
      </c>
      <c r="F731" s="6">
        <f>E731-4</f>
        <v>46717</v>
      </c>
    </row>
    <row r="732" spans="4:8" ht="14.25" customHeight="1" x14ac:dyDescent="0.3">
      <c r="D732" s="113">
        <v>46722</v>
      </c>
      <c r="E732" s="7">
        <v>46722</v>
      </c>
      <c r="F732" s="6">
        <f>E732-2</f>
        <v>46720</v>
      </c>
    </row>
    <row r="733" spans="4:8" ht="14.25" customHeight="1" x14ac:dyDescent="0.3">
      <c r="D733" s="113">
        <v>46723</v>
      </c>
      <c r="E733" s="7">
        <v>46723</v>
      </c>
      <c r="F733" s="6">
        <f>E733-2</f>
        <v>46721</v>
      </c>
    </row>
    <row r="734" spans="4:8" ht="14.25" customHeight="1" x14ac:dyDescent="0.3">
      <c r="D734" s="113">
        <v>46724</v>
      </c>
      <c r="E734" s="7">
        <v>46724</v>
      </c>
      <c r="F734" s="6">
        <f>E734-2</f>
        <v>46722</v>
      </c>
    </row>
    <row r="735" spans="4:8" ht="14.25" customHeight="1" x14ac:dyDescent="0.3">
      <c r="D735" s="113">
        <v>46725</v>
      </c>
      <c r="E735" s="7">
        <v>46725</v>
      </c>
      <c r="F735" s="6">
        <f>E735-2</f>
        <v>46723</v>
      </c>
    </row>
    <row r="736" spans="4:8" ht="14.25" customHeight="1" x14ac:dyDescent="0.3">
      <c r="D736" s="113">
        <v>46726</v>
      </c>
      <c r="E736" s="7">
        <v>46726</v>
      </c>
      <c r="F736" s="6">
        <f>E736-3</f>
        <v>46723</v>
      </c>
    </row>
    <row r="737" spans="4:8" ht="14.25" customHeight="1" x14ac:dyDescent="0.3">
      <c r="D737" s="113">
        <v>46727</v>
      </c>
      <c r="E737" s="7">
        <v>46727</v>
      </c>
      <c r="F737" s="6">
        <v>46723</v>
      </c>
      <c r="H737" s="6"/>
    </row>
    <row r="738" spans="4:8" ht="14.25" customHeight="1" x14ac:dyDescent="0.3">
      <c r="D738" s="113">
        <v>46728</v>
      </c>
      <c r="E738" s="7">
        <v>46728</v>
      </c>
      <c r="F738" s="6">
        <f>E738-4</f>
        <v>46724</v>
      </c>
    </row>
    <row r="739" spans="4:8" ht="14.25" customHeight="1" x14ac:dyDescent="0.3">
      <c r="D739" s="114">
        <v>46729</v>
      </c>
      <c r="E739" s="112">
        <v>46729</v>
      </c>
      <c r="F739" s="6">
        <f>E739-2</f>
        <v>46727</v>
      </c>
    </row>
    <row r="740" spans="4:8" ht="14.25" customHeight="1" x14ac:dyDescent="0.3">
      <c r="D740" s="113">
        <v>46730</v>
      </c>
      <c r="E740" s="7">
        <v>46730</v>
      </c>
      <c r="F740" s="6">
        <f>E740-2</f>
        <v>46728</v>
      </c>
    </row>
    <row r="741" spans="4:8" ht="14.25" customHeight="1" x14ac:dyDescent="0.3">
      <c r="D741" s="113">
        <v>46731</v>
      </c>
      <c r="E741" s="7">
        <v>46731</v>
      </c>
      <c r="F741" s="6">
        <f>E741-3</f>
        <v>46728</v>
      </c>
    </row>
    <row r="742" spans="4:8" ht="14.25" customHeight="1" x14ac:dyDescent="0.3">
      <c r="D742" s="113">
        <v>46732</v>
      </c>
      <c r="E742" s="7">
        <v>46732</v>
      </c>
      <c r="F742" s="6">
        <f>E742-2</f>
        <v>46730</v>
      </c>
    </row>
    <row r="743" spans="4:8" ht="14.25" customHeight="1" x14ac:dyDescent="0.3">
      <c r="D743" s="113">
        <v>46733</v>
      </c>
      <c r="E743" s="7">
        <v>46733</v>
      </c>
      <c r="F743" s="6">
        <f>E743-3</f>
        <v>46730</v>
      </c>
    </row>
    <row r="744" spans="4:8" ht="14.25" customHeight="1" x14ac:dyDescent="0.3">
      <c r="D744" s="113">
        <v>46734</v>
      </c>
      <c r="E744" s="7">
        <v>46734</v>
      </c>
      <c r="F744" s="6">
        <v>46730</v>
      </c>
      <c r="H744" s="6"/>
    </row>
    <row r="745" spans="4:8" ht="14.25" customHeight="1" x14ac:dyDescent="0.3">
      <c r="D745" s="113">
        <v>46735</v>
      </c>
      <c r="E745" s="7">
        <v>46735</v>
      </c>
      <c r="F745" s="6">
        <f>E745-4</f>
        <v>46731</v>
      </c>
    </row>
    <row r="746" spans="4:8" ht="14.25" customHeight="1" x14ac:dyDescent="0.3">
      <c r="D746" s="113">
        <v>46736</v>
      </c>
      <c r="E746" s="7">
        <v>46736</v>
      </c>
      <c r="F746" s="6">
        <f>E746-2</f>
        <v>46734</v>
      </c>
    </row>
    <row r="747" spans="4:8" ht="14.25" customHeight="1" x14ac:dyDescent="0.3">
      <c r="D747" s="113">
        <v>46737</v>
      </c>
      <c r="E747" s="7">
        <v>46737</v>
      </c>
      <c r="F747" s="6">
        <f>E747-2</f>
        <v>46735</v>
      </c>
    </row>
    <row r="748" spans="4:8" ht="14.25" customHeight="1" x14ac:dyDescent="0.3">
      <c r="D748" s="113">
        <v>46738</v>
      </c>
      <c r="E748" s="7">
        <v>46738</v>
      </c>
      <c r="F748" s="6">
        <f>E748-2</f>
        <v>46736</v>
      </c>
    </row>
    <row r="749" spans="4:8" ht="14.25" customHeight="1" x14ac:dyDescent="0.3">
      <c r="D749" s="113">
        <v>46739</v>
      </c>
      <c r="E749" s="7">
        <v>46739</v>
      </c>
      <c r="F749" s="6">
        <f>E749-2</f>
        <v>46737</v>
      </c>
    </row>
    <row r="750" spans="4:8" ht="14.25" customHeight="1" x14ac:dyDescent="0.3">
      <c r="D750" s="113">
        <v>46740</v>
      </c>
      <c r="E750" s="7">
        <v>46740</v>
      </c>
      <c r="F750" s="6">
        <f>E750-3</f>
        <v>46737</v>
      </c>
    </row>
    <row r="751" spans="4:8" ht="14.25" customHeight="1" x14ac:dyDescent="0.3">
      <c r="D751" s="113">
        <v>46741</v>
      </c>
      <c r="E751" s="7">
        <v>46741</v>
      </c>
      <c r="F751" s="6">
        <v>46737</v>
      </c>
      <c r="H751" s="6"/>
    </row>
    <row r="752" spans="4:8" ht="14.25" customHeight="1" x14ac:dyDescent="0.3">
      <c r="D752" s="113">
        <v>46742</v>
      </c>
      <c r="E752" s="7">
        <v>46742</v>
      </c>
      <c r="F752" s="6">
        <f>E752-4</f>
        <v>46738</v>
      </c>
    </row>
    <row r="753" spans="4:8" ht="14.25" customHeight="1" x14ac:dyDescent="0.3">
      <c r="D753" s="113">
        <v>46743</v>
      </c>
      <c r="E753" s="7">
        <v>46743</v>
      </c>
      <c r="F753" s="6">
        <f>E753-2</f>
        <v>46741</v>
      </c>
    </row>
    <row r="754" spans="4:8" ht="14.25" customHeight="1" x14ac:dyDescent="0.3">
      <c r="D754" s="113">
        <v>46744</v>
      </c>
      <c r="E754" s="7">
        <v>46744</v>
      </c>
      <c r="F754" s="6">
        <f>E754-2</f>
        <v>46742</v>
      </c>
    </row>
    <row r="755" spans="4:8" ht="14.25" customHeight="1" x14ac:dyDescent="0.3">
      <c r="D755" s="113">
        <v>46745</v>
      </c>
      <c r="E755" s="7">
        <v>46745</v>
      </c>
      <c r="F755" s="6">
        <f>E755-2</f>
        <v>46743</v>
      </c>
    </row>
    <row r="756" spans="4:8" ht="14.25" customHeight="1" x14ac:dyDescent="0.3">
      <c r="D756" s="114">
        <v>46746</v>
      </c>
      <c r="E756" s="112">
        <v>46746</v>
      </c>
      <c r="F756" s="6">
        <f>E756-2</f>
        <v>46744</v>
      </c>
    </row>
    <row r="757" spans="4:8" ht="14.25" customHeight="1" x14ac:dyDescent="0.3">
      <c r="D757" s="113">
        <v>46747</v>
      </c>
      <c r="E757" s="7">
        <v>46747</v>
      </c>
      <c r="F757" s="6">
        <f>E757-3</f>
        <v>46744</v>
      </c>
    </row>
    <row r="758" spans="4:8" ht="14.25" customHeight="1" x14ac:dyDescent="0.3">
      <c r="D758" s="113">
        <v>46748</v>
      </c>
      <c r="E758" s="7">
        <v>46748</v>
      </c>
      <c r="F758" s="6">
        <v>46744</v>
      </c>
      <c r="H758" s="6"/>
    </row>
    <row r="759" spans="4:8" ht="14.25" customHeight="1" x14ac:dyDescent="0.3">
      <c r="D759" s="113">
        <v>46749</v>
      </c>
      <c r="E759" s="7">
        <v>46749</v>
      </c>
      <c r="F759" s="6">
        <f>E759-4</f>
        <v>46745</v>
      </c>
    </row>
    <row r="760" spans="4:8" ht="14.25" customHeight="1" x14ac:dyDescent="0.3">
      <c r="D760" s="113">
        <v>46750</v>
      </c>
      <c r="E760" s="7">
        <v>46750</v>
      </c>
      <c r="F760" s="6">
        <f>E760-2</f>
        <v>46748</v>
      </c>
    </row>
    <row r="761" spans="4:8" ht="14.25" customHeight="1" x14ac:dyDescent="0.3">
      <c r="D761" s="113">
        <v>46751</v>
      </c>
      <c r="E761" s="7">
        <v>46751</v>
      </c>
      <c r="F761" s="6">
        <f>E761-2</f>
        <v>46749</v>
      </c>
    </row>
    <row r="762" spans="4:8" ht="14.25" customHeight="1" x14ac:dyDescent="0.3">
      <c r="D762" s="113">
        <v>46752</v>
      </c>
      <c r="E762" s="7">
        <v>46752</v>
      </c>
      <c r="F762" s="6">
        <f>E762-2</f>
        <v>46750</v>
      </c>
    </row>
    <row r="763" spans="4:8" ht="14.25" customHeight="1" x14ac:dyDescent="0.3">
      <c r="D763" s="114">
        <v>46753</v>
      </c>
      <c r="E763" s="112">
        <v>46753</v>
      </c>
      <c r="F763" s="6">
        <f>E763-2</f>
        <v>46751</v>
      </c>
    </row>
    <row r="764" spans="4:8" ht="14.25" customHeight="1" x14ac:dyDescent="0.3">
      <c r="D764" s="113">
        <v>46754</v>
      </c>
      <c r="E764" s="7">
        <v>46754</v>
      </c>
      <c r="F764" s="6">
        <f>E764-3</f>
        <v>46751</v>
      </c>
    </row>
    <row r="765" spans="4:8" ht="14.25" customHeight="1" x14ac:dyDescent="0.3">
      <c r="D765" s="113">
        <v>46755</v>
      </c>
      <c r="E765" s="7">
        <v>46755</v>
      </c>
      <c r="F765" s="6">
        <v>46751</v>
      </c>
      <c r="H765" s="6"/>
    </row>
    <row r="766" spans="4:8" ht="14.25" customHeight="1" x14ac:dyDescent="0.3">
      <c r="D766" s="113">
        <v>46756</v>
      </c>
      <c r="E766" s="7">
        <v>46756</v>
      </c>
      <c r="F766" s="6">
        <f>E766-4</f>
        <v>46752</v>
      </c>
    </row>
    <row r="767" spans="4:8" ht="14.25" customHeight="1" x14ac:dyDescent="0.3">
      <c r="D767" s="113">
        <v>46757</v>
      </c>
      <c r="E767" s="7">
        <v>46757</v>
      </c>
      <c r="F767" s="6">
        <f>E767-2</f>
        <v>46755</v>
      </c>
    </row>
    <row r="768" spans="4:8" ht="14.25" customHeight="1" x14ac:dyDescent="0.3">
      <c r="D768" s="113">
        <v>46758</v>
      </c>
      <c r="E768" s="7">
        <v>46758</v>
      </c>
      <c r="F768" s="6">
        <f>E768-2</f>
        <v>46756</v>
      </c>
    </row>
    <row r="769" spans="4:8" ht="14.25" customHeight="1" x14ac:dyDescent="0.3">
      <c r="D769" s="113">
        <v>46759</v>
      </c>
      <c r="E769" s="7">
        <v>46759</v>
      </c>
      <c r="F769" s="6">
        <f>E769-2</f>
        <v>46757</v>
      </c>
    </row>
    <row r="770" spans="4:8" ht="14.25" customHeight="1" x14ac:dyDescent="0.3">
      <c r="D770" s="113">
        <v>46760</v>
      </c>
      <c r="E770" s="7">
        <v>46760</v>
      </c>
      <c r="F770" s="6">
        <f>E770-2</f>
        <v>46758</v>
      </c>
    </row>
    <row r="771" spans="4:8" ht="14.25" customHeight="1" x14ac:dyDescent="0.3">
      <c r="D771" s="113">
        <v>46761</v>
      </c>
      <c r="E771" s="7">
        <v>46761</v>
      </c>
      <c r="F771" s="6">
        <f>E771-3</f>
        <v>46758</v>
      </c>
    </row>
    <row r="772" spans="4:8" ht="14.25" customHeight="1" x14ac:dyDescent="0.3">
      <c r="D772" s="113">
        <v>46762</v>
      </c>
      <c r="E772" s="7">
        <v>46762</v>
      </c>
      <c r="F772" s="6">
        <v>46758</v>
      </c>
      <c r="H772" s="6"/>
    </row>
    <row r="773" spans="4:8" ht="14.25" customHeight="1" x14ac:dyDescent="0.3">
      <c r="D773" s="113">
        <v>46763</v>
      </c>
      <c r="E773" s="7">
        <v>46763</v>
      </c>
      <c r="F773" s="6">
        <f>E773-4</f>
        <v>46759</v>
      </c>
    </row>
    <row r="774" spans="4:8" ht="14.25" customHeight="1" x14ac:dyDescent="0.3">
      <c r="D774" s="113">
        <v>46764</v>
      </c>
      <c r="E774" s="7">
        <v>46764</v>
      </c>
      <c r="F774" s="6">
        <f>E774-2</f>
        <v>46762</v>
      </c>
    </row>
    <row r="775" spans="4:8" ht="14.25" customHeight="1" x14ac:dyDescent="0.3">
      <c r="D775" s="113">
        <v>46765</v>
      </c>
      <c r="E775" s="7">
        <v>46765</v>
      </c>
      <c r="F775" s="6">
        <f>E775-2</f>
        <v>46763</v>
      </c>
    </row>
    <row r="776" spans="4:8" ht="14.25" customHeight="1" x14ac:dyDescent="0.3">
      <c r="D776" s="113">
        <v>46766</v>
      </c>
      <c r="E776" s="7">
        <v>46766</v>
      </c>
      <c r="F776" s="6">
        <f>E776-2</f>
        <v>46764</v>
      </c>
    </row>
    <row r="777" spans="4:8" ht="14.25" customHeight="1" x14ac:dyDescent="0.3">
      <c r="D777" s="113">
        <v>46767</v>
      </c>
      <c r="E777" s="7">
        <v>46767</v>
      </c>
      <c r="F777" s="6">
        <f>E777-2</f>
        <v>46765</v>
      </c>
    </row>
    <row r="778" spans="4:8" ht="14.25" customHeight="1" x14ac:dyDescent="0.3">
      <c r="D778" s="113">
        <v>46768</v>
      </c>
      <c r="E778" s="7">
        <v>46768</v>
      </c>
      <c r="F778" s="6">
        <f>E778-3</f>
        <v>46765</v>
      </c>
    </row>
    <row r="779" spans="4:8" ht="14.25" customHeight="1" x14ac:dyDescent="0.3">
      <c r="D779" s="113">
        <v>46769</v>
      </c>
      <c r="E779" s="7">
        <v>46769</v>
      </c>
      <c r="F779" s="6">
        <v>46765</v>
      </c>
      <c r="H779" s="6"/>
    </row>
    <row r="780" spans="4:8" ht="14.25" customHeight="1" x14ac:dyDescent="0.3">
      <c r="D780" s="113">
        <v>46770</v>
      </c>
      <c r="E780" s="7">
        <v>46770</v>
      </c>
      <c r="F780" s="6">
        <f>E780-4</f>
        <v>46766</v>
      </c>
    </row>
    <row r="781" spans="4:8" ht="14.25" customHeight="1" x14ac:dyDescent="0.3">
      <c r="D781" s="113">
        <v>46771</v>
      </c>
      <c r="E781" s="7">
        <v>46771</v>
      </c>
      <c r="F781" s="6">
        <f>E781-2</f>
        <v>46769</v>
      </c>
    </row>
    <row r="782" spans="4:8" ht="14.25" customHeight="1" x14ac:dyDescent="0.3">
      <c r="D782" s="113">
        <v>46772</v>
      </c>
      <c r="E782" s="7">
        <v>46772</v>
      </c>
      <c r="F782" s="6">
        <f>E782-2</f>
        <v>46770</v>
      </c>
    </row>
    <row r="783" spans="4:8" ht="14.25" customHeight="1" x14ac:dyDescent="0.3">
      <c r="D783" s="113">
        <v>46773</v>
      </c>
      <c r="E783" s="7">
        <v>46773</v>
      </c>
      <c r="F783" s="6">
        <f>E783-2</f>
        <v>46771</v>
      </c>
    </row>
    <row r="784" spans="4:8" ht="14.25" customHeight="1" x14ac:dyDescent="0.3">
      <c r="D784" s="113">
        <v>46774</v>
      </c>
      <c r="E784" s="7">
        <v>46774</v>
      </c>
      <c r="F784" s="6">
        <f>E784-2</f>
        <v>46772</v>
      </c>
    </row>
    <row r="785" spans="4:8" ht="14.25" customHeight="1" x14ac:dyDescent="0.3">
      <c r="D785" s="113">
        <v>46775</v>
      </c>
      <c r="E785" s="7">
        <v>46775</v>
      </c>
      <c r="F785" s="6">
        <f>E785-3</f>
        <v>46772</v>
      </c>
    </row>
    <row r="786" spans="4:8" ht="14.25" customHeight="1" x14ac:dyDescent="0.3">
      <c r="D786" s="113">
        <v>46776</v>
      </c>
      <c r="E786" s="7">
        <v>46776</v>
      </c>
      <c r="F786" s="6">
        <v>46772</v>
      </c>
      <c r="H786" s="6"/>
    </row>
    <row r="787" spans="4:8" ht="14.25" customHeight="1" x14ac:dyDescent="0.3">
      <c r="D787" s="113">
        <v>46777</v>
      </c>
      <c r="E787" s="7">
        <v>46777</v>
      </c>
      <c r="F787" s="6">
        <f>E787-4</f>
        <v>46773</v>
      </c>
    </row>
    <row r="788" spans="4:8" ht="14.25" customHeight="1" x14ac:dyDescent="0.3">
      <c r="D788" s="113">
        <v>46778</v>
      </c>
      <c r="E788" s="7">
        <v>46778</v>
      </c>
      <c r="F788" s="6">
        <f>E788-2</f>
        <v>46776</v>
      </c>
    </row>
    <row r="789" spans="4:8" ht="14.25" customHeight="1" x14ac:dyDescent="0.3">
      <c r="D789" s="113">
        <v>46779</v>
      </c>
      <c r="E789" s="7">
        <v>46779</v>
      </c>
      <c r="F789" s="6">
        <f>E789-2</f>
        <v>46777</v>
      </c>
    </row>
    <row r="790" spans="4:8" ht="14.25" customHeight="1" x14ac:dyDescent="0.3">
      <c r="D790" s="113">
        <v>46780</v>
      </c>
      <c r="E790" s="7">
        <v>46780</v>
      </c>
      <c r="F790" s="6">
        <f>E790-2</f>
        <v>46778</v>
      </c>
    </row>
    <row r="791" spans="4:8" ht="14.25" customHeight="1" x14ac:dyDescent="0.3">
      <c r="D791" s="113">
        <v>46781</v>
      </c>
      <c r="E791" s="7">
        <v>46781</v>
      </c>
      <c r="F791" s="6">
        <f>E791-2</f>
        <v>46779</v>
      </c>
    </row>
    <row r="792" spans="4:8" ht="14.25" customHeight="1" x14ac:dyDescent="0.3">
      <c r="D792" s="113">
        <v>46782</v>
      </c>
      <c r="E792" s="7">
        <v>46782</v>
      </c>
      <c r="F792" s="6">
        <f>E792-3</f>
        <v>46779</v>
      </c>
    </row>
    <row r="793" spans="4:8" ht="14.25" customHeight="1" x14ac:dyDescent="0.3">
      <c r="D793" s="113">
        <v>46783</v>
      </c>
      <c r="E793" s="7">
        <v>46783</v>
      </c>
      <c r="F793" s="6">
        <v>46779</v>
      </c>
      <c r="H793" s="6"/>
    </row>
    <row r="794" spans="4:8" ht="14.25" customHeight="1" x14ac:dyDescent="0.3">
      <c r="D794" s="113">
        <v>46784</v>
      </c>
      <c r="E794" s="7">
        <v>46784</v>
      </c>
      <c r="F794" s="6">
        <f>E794-4</f>
        <v>46780</v>
      </c>
    </row>
    <row r="795" spans="4:8" ht="14.25" customHeight="1" x14ac:dyDescent="0.3">
      <c r="D795" s="113">
        <v>46785</v>
      </c>
      <c r="E795" s="7">
        <v>46785</v>
      </c>
      <c r="F795" s="6">
        <f>E795-2</f>
        <v>46783</v>
      </c>
    </row>
    <row r="796" spans="4:8" ht="14.25" customHeight="1" x14ac:dyDescent="0.3">
      <c r="D796" s="113">
        <v>46786</v>
      </c>
      <c r="E796" s="7">
        <v>46786</v>
      </c>
      <c r="F796" s="6">
        <f>E796-2</f>
        <v>46784</v>
      </c>
    </row>
    <row r="797" spans="4:8" ht="14.25" customHeight="1" x14ac:dyDescent="0.3">
      <c r="D797" s="113">
        <v>46787</v>
      </c>
      <c r="E797" s="7">
        <v>46787</v>
      </c>
      <c r="F797" s="6">
        <f>E797-2</f>
        <v>46785</v>
      </c>
    </row>
    <row r="798" spans="4:8" ht="14.25" customHeight="1" x14ac:dyDescent="0.3">
      <c r="D798" s="113">
        <v>46788</v>
      </c>
      <c r="E798" s="7">
        <v>46788</v>
      </c>
      <c r="F798" s="6">
        <f>E798-2</f>
        <v>46786</v>
      </c>
    </row>
    <row r="799" spans="4:8" ht="14.25" customHeight="1" x14ac:dyDescent="0.3">
      <c r="D799" s="113">
        <v>46789</v>
      </c>
      <c r="E799" s="7">
        <v>46789</v>
      </c>
      <c r="F799" s="6">
        <f>E799-3</f>
        <v>46786</v>
      </c>
    </row>
    <row r="800" spans="4:8" ht="14.25" customHeight="1" x14ac:dyDescent="0.3">
      <c r="D800" s="113">
        <v>46790</v>
      </c>
      <c r="E800" s="7">
        <v>46790</v>
      </c>
      <c r="F800" s="6">
        <v>46786</v>
      </c>
      <c r="H800" s="6"/>
    </row>
    <row r="801" spans="4:8" ht="14.25" customHeight="1" x14ac:dyDescent="0.3">
      <c r="D801" s="113">
        <v>46791</v>
      </c>
      <c r="E801" s="7">
        <v>46791</v>
      </c>
      <c r="F801" s="6">
        <f>E801-4</f>
        <v>46787</v>
      </c>
    </row>
    <row r="802" spans="4:8" ht="14.25" customHeight="1" x14ac:dyDescent="0.3">
      <c r="D802" s="113">
        <v>46792</v>
      </c>
      <c r="E802" s="7">
        <v>46792</v>
      </c>
      <c r="F802" s="6">
        <f>E802-2</f>
        <v>46790</v>
      </c>
    </row>
    <row r="803" spans="4:8" ht="14.25" customHeight="1" x14ac:dyDescent="0.3">
      <c r="D803" s="113">
        <v>46793</v>
      </c>
      <c r="E803" s="7">
        <v>46793</v>
      </c>
      <c r="F803" s="6">
        <f>E803-2</f>
        <v>46791</v>
      </c>
    </row>
    <row r="804" spans="4:8" ht="14.25" customHeight="1" x14ac:dyDescent="0.3">
      <c r="D804" s="113">
        <v>46794</v>
      </c>
      <c r="E804" s="7">
        <v>46794</v>
      </c>
      <c r="F804" s="6">
        <f>E804-2</f>
        <v>46792</v>
      </c>
    </row>
    <row r="805" spans="4:8" ht="14.25" customHeight="1" x14ac:dyDescent="0.3">
      <c r="D805" s="113">
        <v>46795</v>
      </c>
      <c r="E805" s="7">
        <v>46795</v>
      </c>
      <c r="F805" s="6">
        <f>E805-2</f>
        <v>46793</v>
      </c>
    </row>
    <row r="806" spans="4:8" ht="14.25" customHeight="1" x14ac:dyDescent="0.3">
      <c r="D806" s="113">
        <v>46796</v>
      </c>
      <c r="E806" s="7">
        <v>46796</v>
      </c>
      <c r="F806" s="6">
        <f>E806-3</f>
        <v>46793</v>
      </c>
    </row>
    <row r="807" spans="4:8" ht="14.25" customHeight="1" x14ac:dyDescent="0.3">
      <c r="D807" s="113">
        <v>46797</v>
      </c>
      <c r="E807" s="7">
        <v>46797</v>
      </c>
      <c r="F807" s="6">
        <v>46793</v>
      </c>
      <c r="H807" s="6"/>
    </row>
    <row r="808" spans="4:8" ht="14.25" customHeight="1" x14ac:dyDescent="0.3">
      <c r="D808" s="113">
        <v>46798</v>
      </c>
      <c r="E808" s="7">
        <v>46798</v>
      </c>
      <c r="F808" s="6">
        <f>E808-4</f>
        <v>46794</v>
      </c>
    </row>
    <row r="809" spans="4:8" ht="14.25" customHeight="1" x14ac:dyDescent="0.3">
      <c r="D809" s="113">
        <v>46799</v>
      </c>
      <c r="E809" s="7">
        <v>46799</v>
      </c>
      <c r="F809" s="6">
        <f>E809-2</f>
        <v>46797</v>
      </c>
    </row>
    <row r="810" spans="4:8" ht="14.25" customHeight="1" x14ac:dyDescent="0.3">
      <c r="D810" s="113">
        <v>46800</v>
      </c>
      <c r="E810" s="7">
        <v>46800</v>
      </c>
      <c r="F810" s="6">
        <f>E810-2</f>
        <v>46798</v>
      </c>
    </row>
    <row r="811" spans="4:8" ht="14.25" customHeight="1" x14ac:dyDescent="0.3">
      <c r="D811" s="113">
        <v>46801</v>
      </c>
      <c r="E811" s="7">
        <v>46801</v>
      </c>
      <c r="F811" s="6">
        <f>E811-2</f>
        <v>46799</v>
      </c>
    </row>
    <row r="812" spans="4:8" ht="14.25" customHeight="1" x14ac:dyDescent="0.3">
      <c r="D812" s="113">
        <v>46802</v>
      </c>
      <c r="E812" s="7">
        <v>46802</v>
      </c>
      <c r="F812" s="6">
        <f>E812-2</f>
        <v>46800</v>
      </c>
    </row>
    <row r="813" spans="4:8" ht="14.25" customHeight="1" x14ac:dyDescent="0.3">
      <c r="D813" s="113">
        <v>46803</v>
      </c>
      <c r="E813" s="7">
        <v>46803</v>
      </c>
      <c r="F813" s="6">
        <f>E813-3</f>
        <v>46800</v>
      </c>
    </row>
    <row r="814" spans="4:8" ht="14.25" customHeight="1" x14ac:dyDescent="0.3">
      <c r="D814" s="113">
        <v>46804</v>
      </c>
      <c r="E814" s="7">
        <v>46804</v>
      </c>
      <c r="F814" s="6">
        <v>46800</v>
      </c>
      <c r="H814" s="6"/>
    </row>
    <row r="815" spans="4:8" ht="14.25" customHeight="1" x14ac:dyDescent="0.3">
      <c r="D815" s="113">
        <v>46805</v>
      </c>
      <c r="E815" s="7">
        <v>46805</v>
      </c>
      <c r="F815" s="6">
        <f>E815-4</f>
        <v>46801</v>
      </c>
    </row>
    <row r="816" spans="4:8" ht="14.25" customHeight="1" x14ac:dyDescent="0.3">
      <c r="D816" s="113">
        <v>46806</v>
      </c>
      <c r="E816" s="7">
        <v>46806</v>
      </c>
      <c r="F816" s="6">
        <f>E816-2</f>
        <v>46804</v>
      </c>
    </row>
    <row r="817" spans="4:8" ht="14.25" customHeight="1" x14ac:dyDescent="0.3">
      <c r="D817" s="113">
        <v>46807</v>
      </c>
      <c r="E817" s="7">
        <v>46807</v>
      </c>
      <c r="F817" s="6">
        <f>E817-2</f>
        <v>46805</v>
      </c>
    </row>
    <row r="818" spans="4:8" ht="14.25" customHeight="1" x14ac:dyDescent="0.3">
      <c r="D818" s="113">
        <v>46808</v>
      </c>
      <c r="E818" s="7">
        <v>46808</v>
      </c>
      <c r="F818" s="6">
        <f>E818-2</f>
        <v>46806</v>
      </c>
    </row>
    <row r="819" spans="4:8" ht="14.25" customHeight="1" x14ac:dyDescent="0.3">
      <c r="D819" s="113">
        <v>46809</v>
      </c>
      <c r="E819" s="7">
        <v>46809</v>
      </c>
      <c r="F819" s="6">
        <f>E819-2</f>
        <v>46807</v>
      </c>
    </row>
    <row r="820" spans="4:8" ht="14.25" customHeight="1" x14ac:dyDescent="0.3">
      <c r="D820" s="113">
        <v>46810</v>
      </c>
      <c r="E820" s="7">
        <v>46810</v>
      </c>
      <c r="F820" s="6">
        <f>E820-3</f>
        <v>46807</v>
      </c>
    </row>
    <row r="821" spans="4:8" ht="14.25" customHeight="1" x14ac:dyDescent="0.3">
      <c r="D821" s="113">
        <v>46811</v>
      </c>
      <c r="E821" s="7">
        <v>46811</v>
      </c>
      <c r="F821" s="6">
        <v>46807</v>
      </c>
      <c r="H821" s="6"/>
    </row>
    <row r="822" spans="4:8" ht="14.25" customHeight="1" x14ac:dyDescent="0.3">
      <c r="D822" s="113">
        <v>46812</v>
      </c>
      <c r="E822" s="7">
        <v>46812</v>
      </c>
      <c r="F822" s="6">
        <f>E822-4</f>
        <v>46808</v>
      </c>
    </row>
    <row r="823" spans="4:8" ht="14.25" customHeight="1" x14ac:dyDescent="0.3">
      <c r="D823" s="113">
        <v>46813</v>
      </c>
      <c r="E823" s="7">
        <v>46813</v>
      </c>
      <c r="F823" s="6">
        <f>E823-2</f>
        <v>46811</v>
      </c>
    </row>
    <row r="824" spans="4:8" ht="14.25" customHeight="1" x14ac:dyDescent="0.3">
      <c r="D824" s="113">
        <v>46814</v>
      </c>
      <c r="E824" s="7">
        <v>46814</v>
      </c>
      <c r="F824" s="6">
        <f>E824-2</f>
        <v>46812</v>
      </c>
    </row>
    <row r="825" spans="4:8" ht="14.25" customHeight="1" x14ac:dyDescent="0.3">
      <c r="D825" s="113">
        <v>46815</v>
      </c>
      <c r="E825" s="7">
        <v>46815</v>
      </c>
      <c r="F825" s="6">
        <f>E825-2</f>
        <v>46813</v>
      </c>
    </row>
    <row r="826" spans="4:8" ht="14.25" customHeight="1" x14ac:dyDescent="0.3">
      <c r="D826" s="113">
        <v>46816</v>
      </c>
      <c r="E826" s="7">
        <v>46816</v>
      </c>
      <c r="F826" s="6">
        <f>E826-2</f>
        <v>46814</v>
      </c>
    </row>
    <row r="827" spans="4:8" ht="14.25" customHeight="1" x14ac:dyDescent="0.3">
      <c r="D827" s="113">
        <v>46817</v>
      </c>
      <c r="E827" s="7">
        <v>46817</v>
      </c>
      <c r="F827" s="6">
        <f>E827-3</f>
        <v>46814</v>
      </c>
    </row>
    <row r="828" spans="4:8" ht="14.25" customHeight="1" x14ac:dyDescent="0.3">
      <c r="D828" s="113">
        <v>46818</v>
      </c>
      <c r="E828" s="7">
        <v>46818</v>
      </c>
      <c r="F828" s="6">
        <v>46814</v>
      </c>
      <c r="H828" s="6"/>
    </row>
    <row r="829" spans="4:8" ht="14.25" customHeight="1" x14ac:dyDescent="0.3">
      <c r="D829" s="113">
        <v>46819</v>
      </c>
      <c r="E829" s="7">
        <v>46819</v>
      </c>
      <c r="F829" s="6">
        <f>E829-4</f>
        <v>46815</v>
      </c>
    </row>
    <row r="830" spans="4:8" ht="14.25" customHeight="1" x14ac:dyDescent="0.3">
      <c r="D830" s="113">
        <v>46820</v>
      </c>
      <c r="E830" s="7">
        <v>46820</v>
      </c>
      <c r="F830" s="6">
        <f>E830-2</f>
        <v>46818</v>
      </c>
    </row>
    <row r="831" spans="4:8" ht="14.25" customHeight="1" x14ac:dyDescent="0.3">
      <c r="D831" s="113">
        <v>46821</v>
      </c>
      <c r="E831" s="7">
        <v>46821</v>
      </c>
      <c r="F831" s="6">
        <f>E831-2</f>
        <v>46819</v>
      </c>
    </row>
    <row r="832" spans="4:8" ht="14.25" customHeight="1" x14ac:dyDescent="0.3">
      <c r="D832" s="113">
        <v>46822</v>
      </c>
      <c r="E832" s="7">
        <v>46822</v>
      </c>
      <c r="F832" s="6">
        <f>E832-2</f>
        <v>46820</v>
      </c>
    </row>
    <row r="833" spans="4:8" ht="14.25" customHeight="1" x14ac:dyDescent="0.3">
      <c r="D833" s="113">
        <v>46823</v>
      </c>
      <c r="E833" s="7">
        <v>46823</v>
      </c>
      <c r="F833" s="6">
        <f>E833-2</f>
        <v>46821</v>
      </c>
    </row>
    <row r="834" spans="4:8" ht="14.25" customHeight="1" x14ac:dyDescent="0.3">
      <c r="D834" s="113">
        <v>46824</v>
      </c>
      <c r="E834" s="7">
        <v>46824</v>
      </c>
      <c r="F834" s="6">
        <f>E834-3</f>
        <v>46821</v>
      </c>
    </row>
    <row r="835" spans="4:8" ht="14.25" customHeight="1" x14ac:dyDescent="0.3">
      <c r="D835" s="113">
        <v>46825</v>
      </c>
      <c r="E835" s="7">
        <v>46825</v>
      </c>
      <c r="F835" s="6">
        <v>46821</v>
      </c>
      <c r="H835" s="6"/>
    </row>
    <row r="836" spans="4:8" ht="14.25" customHeight="1" x14ac:dyDescent="0.3">
      <c r="D836" s="113">
        <v>46826</v>
      </c>
      <c r="E836" s="7">
        <v>46826</v>
      </c>
      <c r="F836" s="6">
        <f>E836-4</f>
        <v>46822</v>
      </c>
    </row>
    <row r="837" spans="4:8" ht="14.25" customHeight="1" x14ac:dyDescent="0.3">
      <c r="D837" s="113">
        <v>46827</v>
      </c>
      <c r="E837" s="7">
        <v>46827</v>
      </c>
      <c r="F837" s="6">
        <f>E837-2</f>
        <v>46825</v>
      </c>
    </row>
    <row r="838" spans="4:8" ht="14.25" customHeight="1" x14ac:dyDescent="0.3">
      <c r="D838" s="113">
        <v>46828</v>
      </c>
      <c r="E838" s="7">
        <v>46828</v>
      </c>
      <c r="F838" s="6">
        <f>E838-2</f>
        <v>46826</v>
      </c>
    </row>
    <row r="839" spans="4:8" ht="14.25" customHeight="1" x14ac:dyDescent="0.3">
      <c r="D839" s="113">
        <v>46829</v>
      </c>
      <c r="E839" s="7">
        <v>46829</v>
      </c>
      <c r="F839" s="6">
        <f>E839-2</f>
        <v>46827</v>
      </c>
    </row>
    <row r="840" spans="4:8" ht="14.25" customHeight="1" x14ac:dyDescent="0.3">
      <c r="D840" s="113">
        <v>46830</v>
      </c>
      <c r="E840" s="7">
        <v>46830</v>
      </c>
      <c r="F840" s="6">
        <f>E840-2</f>
        <v>46828</v>
      </c>
    </row>
    <row r="841" spans="4:8" ht="14.25" customHeight="1" x14ac:dyDescent="0.3">
      <c r="D841" s="113">
        <v>46831</v>
      </c>
      <c r="E841" s="7">
        <v>46831</v>
      </c>
      <c r="F841" s="6">
        <f>E841-3</f>
        <v>46828</v>
      </c>
    </row>
    <row r="842" spans="4:8" ht="14.25" customHeight="1" x14ac:dyDescent="0.3">
      <c r="D842" s="113">
        <v>46832</v>
      </c>
      <c r="E842" s="7">
        <v>46832</v>
      </c>
      <c r="F842" s="6">
        <v>46828</v>
      </c>
      <c r="H842" s="6"/>
    </row>
    <row r="843" spans="4:8" ht="14.25" customHeight="1" x14ac:dyDescent="0.3">
      <c r="D843" s="113">
        <v>46833</v>
      </c>
      <c r="E843" s="7">
        <v>46833</v>
      </c>
      <c r="F843" s="6">
        <f>E843-4</f>
        <v>46829</v>
      </c>
    </row>
    <row r="844" spans="4:8" ht="14.25" customHeight="1" x14ac:dyDescent="0.3">
      <c r="D844" s="113">
        <v>46834</v>
      </c>
      <c r="E844" s="7">
        <v>46834</v>
      </c>
      <c r="F844" s="6">
        <f>E844-2</f>
        <v>46832</v>
      </c>
    </row>
    <row r="845" spans="4:8" ht="14.25" customHeight="1" x14ac:dyDescent="0.3">
      <c r="D845" s="113">
        <v>46835</v>
      </c>
      <c r="E845" s="7">
        <v>46835</v>
      </c>
      <c r="F845" s="6">
        <f>E845-2</f>
        <v>46833</v>
      </c>
    </row>
    <row r="846" spans="4:8" ht="14.25" customHeight="1" x14ac:dyDescent="0.3">
      <c r="D846" s="113">
        <v>46836</v>
      </c>
      <c r="E846" s="7">
        <v>46836</v>
      </c>
      <c r="F846" s="6">
        <f>E846-2</f>
        <v>46834</v>
      </c>
    </row>
    <row r="847" spans="4:8" ht="14.25" customHeight="1" x14ac:dyDescent="0.3">
      <c r="D847" s="113">
        <v>46837</v>
      </c>
      <c r="E847" s="7">
        <v>46837</v>
      </c>
      <c r="F847" s="6">
        <f>E847-2</f>
        <v>46835</v>
      </c>
    </row>
    <row r="848" spans="4:8" ht="14.25" customHeight="1" x14ac:dyDescent="0.3">
      <c r="D848" s="113">
        <v>46838</v>
      </c>
      <c r="E848" s="7">
        <v>46838</v>
      </c>
      <c r="F848" s="6">
        <f>E848-3</f>
        <v>46835</v>
      </c>
    </row>
    <row r="849" spans="4:8" ht="14.25" customHeight="1" x14ac:dyDescent="0.3">
      <c r="D849" s="113">
        <v>46839</v>
      </c>
      <c r="E849" s="7">
        <v>46839</v>
      </c>
      <c r="F849" s="6">
        <v>46835</v>
      </c>
      <c r="H849" s="6"/>
    </row>
    <row r="850" spans="4:8" ht="14.25" customHeight="1" x14ac:dyDescent="0.3">
      <c r="D850" s="113">
        <v>46840</v>
      </c>
      <c r="E850" s="7">
        <v>46840</v>
      </c>
      <c r="F850" s="6">
        <f>E850-4</f>
        <v>46836</v>
      </c>
    </row>
    <row r="851" spans="4:8" ht="14.25" customHeight="1" x14ac:dyDescent="0.3">
      <c r="D851" s="113">
        <v>46841</v>
      </c>
      <c r="E851" s="7">
        <v>46841</v>
      </c>
      <c r="F851" s="6">
        <f>E851-2</f>
        <v>46839</v>
      </c>
    </row>
    <row r="852" spans="4:8" ht="14.25" customHeight="1" x14ac:dyDescent="0.3">
      <c r="D852" s="113">
        <v>46842</v>
      </c>
      <c r="E852" s="7">
        <v>46842</v>
      </c>
      <c r="F852" s="6">
        <f>E852-2</f>
        <v>46840</v>
      </c>
    </row>
    <row r="853" spans="4:8" ht="14.25" customHeight="1" x14ac:dyDescent="0.3">
      <c r="D853" s="113">
        <v>46843</v>
      </c>
      <c r="E853" s="7">
        <v>46843</v>
      </c>
      <c r="F853" s="6">
        <f>E853-2</f>
        <v>46841</v>
      </c>
    </row>
    <row r="854" spans="4:8" ht="14.25" customHeight="1" x14ac:dyDescent="0.3">
      <c r="D854" s="113">
        <v>46844</v>
      </c>
      <c r="E854" s="7">
        <v>46844</v>
      </c>
      <c r="F854" s="6">
        <f>E854-2</f>
        <v>46842</v>
      </c>
    </row>
    <row r="855" spans="4:8" ht="14.25" customHeight="1" x14ac:dyDescent="0.3">
      <c r="D855" s="113">
        <v>46845</v>
      </c>
      <c r="E855" s="7">
        <v>46845</v>
      </c>
      <c r="F855" s="6">
        <f>E855-3</f>
        <v>46842</v>
      </c>
    </row>
    <row r="856" spans="4:8" ht="14.25" customHeight="1" x14ac:dyDescent="0.3">
      <c r="D856" s="113">
        <v>46846</v>
      </c>
      <c r="E856" s="7">
        <v>46846</v>
      </c>
      <c r="F856" s="6">
        <v>46842</v>
      </c>
      <c r="H856" s="6"/>
    </row>
    <row r="857" spans="4:8" ht="14.25" customHeight="1" x14ac:dyDescent="0.3">
      <c r="D857" s="113">
        <v>46847</v>
      </c>
      <c r="E857" s="7">
        <v>46847</v>
      </c>
      <c r="F857" s="6">
        <f>E857-4</f>
        <v>46843</v>
      </c>
    </row>
    <row r="858" spans="4:8" ht="14.25" customHeight="1" x14ac:dyDescent="0.3">
      <c r="D858" s="113">
        <v>46848</v>
      </c>
      <c r="E858" s="7">
        <v>46848</v>
      </c>
      <c r="F858" s="6">
        <f>E858-2</f>
        <v>46846</v>
      </c>
    </row>
    <row r="859" spans="4:8" ht="14.25" customHeight="1" x14ac:dyDescent="0.3">
      <c r="D859" s="113">
        <v>46849</v>
      </c>
      <c r="E859" s="7">
        <v>46849</v>
      </c>
      <c r="F859" s="6">
        <f>E859-2</f>
        <v>46847</v>
      </c>
    </row>
    <row r="860" spans="4:8" ht="14.25" customHeight="1" x14ac:dyDescent="0.3">
      <c r="D860" s="113">
        <v>46850</v>
      </c>
      <c r="E860" s="7">
        <v>46850</v>
      </c>
      <c r="F860" s="6">
        <f>E860-2</f>
        <v>46848</v>
      </c>
    </row>
    <row r="861" spans="4:8" ht="14.25" customHeight="1" x14ac:dyDescent="0.3">
      <c r="D861" s="113">
        <v>46851</v>
      </c>
      <c r="E861" s="7">
        <v>46851</v>
      </c>
      <c r="F861" s="6">
        <f>E861-2</f>
        <v>46849</v>
      </c>
    </row>
    <row r="862" spans="4:8" ht="14.25" customHeight="1" x14ac:dyDescent="0.3">
      <c r="D862" s="113">
        <v>46852</v>
      </c>
      <c r="E862" s="7">
        <v>46852</v>
      </c>
      <c r="F862" s="6">
        <f>E862-3</f>
        <v>46849</v>
      </c>
    </row>
    <row r="863" spans="4:8" ht="14.25" customHeight="1" x14ac:dyDescent="0.3">
      <c r="D863" s="113">
        <v>46853</v>
      </c>
      <c r="E863" s="7">
        <v>46853</v>
      </c>
      <c r="F863" s="6">
        <v>46849</v>
      </c>
      <c r="H863" s="6"/>
    </row>
    <row r="864" spans="4:8" ht="14.25" customHeight="1" x14ac:dyDescent="0.3">
      <c r="D864" s="113">
        <v>46854</v>
      </c>
      <c r="E864" s="7">
        <v>46854</v>
      </c>
      <c r="F864" s="6">
        <f>E864-4</f>
        <v>46850</v>
      </c>
    </row>
    <row r="865" spans="4:8" ht="14.25" customHeight="1" x14ac:dyDescent="0.3">
      <c r="D865" s="113">
        <v>46855</v>
      </c>
      <c r="E865" s="7">
        <v>46855</v>
      </c>
      <c r="F865" s="6">
        <f>E865-2</f>
        <v>46853</v>
      </c>
    </row>
    <row r="866" spans="4:8" ht="14.25" customHeight="1" x14ac:dyDescent="0.3">
      <c r="D866" s="113">
        <v>46856</v>
      </c>
      <c r="E866" s="7">
        <v>46856</v>
      </c>
      <c r="F866" s="6">
        <f>E866-2</f>
        <v>46854</v>
      </c>
    </row>
    <row r="867" spans="4:8" ht="14.25" customHeight="1" x14ac:dyDescent="0.3">
      <c r="D867" s="114">
        <v>46857</v>
      </c>
      <c r="E867" s="112">
        <v>46857</v>
      </c>
      <c r="F867" s="6">
        <f>E867-2</f>
        <v>46855</v>
      </c>
    </row>
    <row r="868" spans="4:8" ht="14.25" customHeight="1" x14ac:dyDescent="0.3">
      <c r="D868" s="114">
        <v>46858</v>
      </c>
      <c r="E868" s="112">
        <v>46858</v>
      </c>
      <c r="F868" s="6">
        <f>E868-2</f>
        <v>46856</v>
      </c>
    </row>
    <row r="869" spans="4:8" ht="14.25" customHeight="1" x14ac:dyDescent="0.3">
      <c r="D869" s="113">
        <v>46859</v>
      </c>
      <c r="E869" s="7">
        <v>46859</v>
      </c>
      <c r="F869" s="6">
        <f>E869-3</f>
        <v>46856</v>
      </c>
    </row>
    <row r="870" spans="4:8" ht="14.25" customHeight="1" x14ac:dyDescent="0.3">
      <c r="D870" s="113">
        <v>46860</v>
      </c>
      <c r="E870" s="7">
        <v>46860</v>
      </c>
      <c r="F870" s="112">
        <v>46856</v>
      </c>
      <c r="H870" s="6"/>
    </row>
    <row r="871" spans="4:8" ht="14.25" customHeight="1" x14ac:dyDescent="0.3">
      <c r="D871" s="113">
        <v>46861</v>
      </c>
      <c r="E871" s="7">
        <v>46861</v>
      </c>
      <c r="F871" s="6">
        <f>E871-5</f>
        <v>46856</v>
      </c>
    </row>
    <row r="872" spans="4:8" ht="14.25" customHeight="1" x14ac:dyDescent="0.3">
      <c r="D872" s="113">
        <v>46862</v>
      </c>
      <c r="E872" s="7">
        <v>46862</v>
      </c>
      <c r="F872" s="6">
        <f>E872-2</f>
        <v>46860</v>
      </c>
    </row>
    <row r="873" spans="4:8" ht="14.25" customHeight="1" x14ac:dyDescent="0.3">
      <c r="D873" s="113">
        <v>46863</v>
      </c>
      <c r="E873" s="7">
        <v>46863</v>
      </c>
      <c r="F873" s="6">
        <f>E873-2</f>
        <v>46861</v>
      </c>
    </row>
    <row r="874" spans="4:8" ht="14.25" customHeight="1" x14ac:dyDescent="0.3">
      <c r="D874" s="113">
        <v>46864</v>
      </c>
      <c r="E874" s="7">
        <v>46864</v>
      </c>
      <c r="F874" s="6">
        <f>E874-2</f>
        <v>46862</v>
      </c>
    </row>
    <row r="875" spans="4:8" ht="14.25" customHeight="1" x14ac:dyDescent="0.3">
      <c r="D875" s="113">
        <v>46865</v>
      </c>
      <c r="E875" s="7">
        <v>46865</v>
      </c>
      <c r="F875" s="6">
        <f>E875-2</f>
        <v>46863</v>
      </c>
    </row>
    <row r="876" spans="4:8" ht="14.25" customHeight="1" x14ac:dyDescent="0.3">
      <c r="D876" s="113">
        <v>46866</v>
      </c>
      <c r="E876" s="7">
        <v>46866</v>
      </c>
      <c r="F876" s="6">
        <f>E876-3</f>
        <v>46863</v>
      </c>
    </row>
    <row r="877" spans="4:8" ht="14.25" customHeight="1" x14ac:dyDescent="0.3">
      <c r="D877" s="113">
        <v>46867</v>
      </c>
      <c r="E877" s="7">
        <v>46867</v>
      </c>
      <c r="F877" s="6">
        <v>46863</v>
      </c>
      <c r="H877" s="6"/>
    </row>
    <row r="878" spans="4:8" ht="14.25" customHeight="1" x14ac:dyDescent="0.3">
      <c r="D878" s="113">
        <v>46868</v>
      </c>
      <c r="E878" s="7">
        <v>46868</v>
      </c>
      <c r="F878" s="6">
        <f>E878-4</f>
        <v>46864</v>
      </c>
    </row>
    <row r="879" spans="4:8" ht="14.25" customHeight="1" x14ac:dyDescent="0.3">
      <c r="D879" s="113">
        <v>46869</v>
      </c>
      <c r="E879" s="7">
        <v>46869</v>
      </c>
      <c r="F879" s="6">
        <f>E879-2</f>
        <v>46867</v>
      </c>
    </row>
    <row r="880" spans="4:8" ht="14.25" customHeight="1" x14ac:dyDescent="0.3">
      <c r="D880" s="113">
        <v>46870</v>
      </c>
      <c r="E880" s="7">
        <v>46870</v>
      </c>
      <c r="F880" s="6">
        <f>E880-2</f>
        <v>46868</v>
      </c>
    </row>
    <row r="881" spans="4:8" ht="14.25" customHeight="1" x14ac:dyDescent="0.3">
      <c r="D881" s="113">
        <v>46871</v>
      </c>
      <c r="E881" s="7">
        <v>46871</v>
      </c>
      <c r="F881" s="6">
        <f>E881-2</f>
        <v>46869</v>
      </c>
    </row>
    <row r="882" spans="4:8" ht="14.25" customHeight="1" x14ac:dyDescent="0.3">
      <c r="D882" s="113">
        <v>46872</v>
      </c>
      <c r="E882" s="7">
        <v>46872</v>
      </c>
      <c r="F882" s="6">
        <f>E882-2</f>
        <v>46870</v>
      </c>
    </row>
    <row r="883" spans="4:8" ht="14.25" customHeight="1" x14ac:dyDescent="0.3">
      <c r="D883" s="113">
        <v>46873</v>
      </c>
      <c r="E883" s="7">
        <v>46873</v>
      </c>
      <c r="F883" s="6">
        <f>E883-3</f>
        <v>46870</v>
      </c>
    </row>
    <row r="884" spans="4:8" ht="14.25" customHeight="1" x14ac:dyDescent="0.3">
      <c r="D884" s="114">
        <v>46874</v>
      </c>
      <c r="E884" s="112">
        <v>46874</v>
      </c>
      <c r="F884" s="6">
        <v>46870</v>
      </c>
      <c r="H884" s="6"/>
    </row>
    <row r="885" spans="4:8" ht="14.25" customHeight="1" x14ac:dyDescent="0.3">
      <c r="D885" s="113">
        <v>46875</v>
      </c>
      <c r="E885" s="7">
        <v>46875</v>
      </c>
      <c r="F885" s="6">
        <f>E885-4</f>
        <v>46871</v>
      </c>
    </row>
    <row r="886" spans="4:8" ht="14.25" customHeight="1" x14ac:dyDescent="0.3">
      <c r="D886" s="113">
        <v>46876</v>
      </c>
      <c r="E886" s="7">
        <v>46876</v>
      </c>
      <c r="F886" s="6">
        <f>E886-5</f>
        <v>46871</v>
      </c>
    </row>
    <row r="887" spans="4:8" ht="14.25" customHeight="1" x14ac:dyDescent="0.3">
      <c r="D887" s="113">
        <v>46877</v>
      </c>
      <c r="E887" s="7">
        <v>46877</v>
      </c>
      <c r="F887" s="6">
        <f>E887-2</f>
        <v>46875</v>
      </c>
    </row>
    <row r="888" spans="4:8" ht="14.25" customHeight="1" x14ac:dyDescent="0.3">
      <c r="D888" s="113">
        <v>46878</v>
      </c>
      <c r="E888" s="7">
        <v>46878</v>
      </c>
      <c r="F888" s="6">
        <f>E888-2</f>
        <v>46876</v>
      </c>
    </row>
    <row r="889" spans="4:8" ht="14.25" customHeight="1" x14ac:dyDescent="0.3">
      <c r="D889" s="113">
        <v>46879</v>
      </c>
      <c r="E889" s="7">
        <v>46879</v>
      </c>
      <c r="F889" s="6">
        <f>E889-2</f>
        <v>46877</v>
      </c>
    </row>
    <row r="890" spans="4:8" ht="14.25" customHeight="1" x14ac:dyDescent="0.3">
      <c r="D890" s="113">
        <v>46880</v>
      </c>
      <c r="E890" s="7">
        <v>46880</v>
      </c>
      <c r="F890" s="6">
        <f>E890-3</f>
        <v>46877</v>
      </c>
    </row>
    <row r="891" spans="4:8" ht="14.25" customHeight="1" x14ac:dyDescent="0.3">
      <c r="D891" s="113">
        <v>46881</v>
      </c>
      <c r="E891" s="7">
        <v>46881</v>
      </c>
      <c r="F891" s="6">
        <v>46877</v>
      </c>
      <c r="H891" s="6"/>
    </row>
    <row r="892" spans="4:8" ht="14.25" customHeight="1" x14ac:dyDescent="0.3">
      <c r="D892" s="113">
        <v>46882</v>
      </c>
      <c r="E892" s="7">
        <v>46882</v>
      </c>
      <c r="F892" s="6">
        <f>E892-4</f>
        <v>46878</v>
      </c>
    </row>
    <row r="893" spans="4:8" ht="14.25" customHeight="1" x14ac:dyDescent="0.3">
      <c r="D893" s="113">
        <v>46883</v>
      </c>
      <c r="E893" s="7">
        <v>46883</v>
      </c>
      <c r="F893" s="6">
        <f>E893-2</f>
        <v>46881</v>
      </c>
    </row>
    <row r="894" spans="4:8" ht="14.25" customHeight="1" x14ac:dyDescent="0.3">
      <c r="D894" s="113">
        <v>46884</v>
      </c>
      <c r="E894" s="7">
        <v>46884</v>
      </c>
      <c r="F894" s="6">
        <f>E894-2</f>
        <v>46882</v>
      </c>
    </row>
    <row r="895" spans="4:8" ht="14.25" customHeight="1" x14ac:dyDescent="0.3">
      <c r="D895" s="113">
        <v>46885</v>
      </c>
      <c r="E895" s="7">
        <v>46885</v>
      </c>
      <c r="F895" s="6">
        <f>E895-2</f>
        <v>46883</v>
      </c>
    </row>
    <row r="896" spans="4:8" ht="14.25" customHeight="1" x14ac:dyDescent="0.3">
      <c r="D896" s="113">
        <v>46886</v>
      </c>
      <c r="E896" s="7">
        <v>46886</v>
      </c>
      <c r="F896" s="6">
        <f>E896-2</f>
        <v>46884</v>
      </c>
    </row>
    <row r="897" spans="4:8" ht="14.25" customHeight="1" x14ac:dyDescent="0.3">
      <c r="D897" s="113">
        <v>46887</v>
      </c>
      <c r="E897" s="7">
        <v>46887</v>
      </c>
      <c r="F897" s="6">
        <f>E897-3</f>
        <v>46884</v>
      </c>
    </row>
    <row r="898" spans="4:8" ht="14.25" customHeight="1" x14ac:dyDescent="0.3">
      <c r="D898" s="113">
        <v>46888</v>
      </c>
      <c r="E898" s="7">
        <v>46888</v>
      </c>
      <c r="F898" s="6">
        <v>46884</v>
      </c>
      <c r="H898" s="6"/>
    </row>
    <row r="899" spans="4:8" ht="14.25" customHeight="1" x14ac:dyDescent="0.3">
      <c r="D899" s="113">
        <v>46889</v>
      </c>
      <c r="E899" s="7">
        <v>46889</v>
      </c>
      <c r="F899" s="6">
        <f>E899-4</f>
        <v>46885</v>
      </c>
    </row>
    <row r="900" spans="4:8" ht="14.25" customHeight="1" x14ac:dyDescent="0.3">
      <c r="D900" s="113">
        <v>46890</v>
      </c>
      <c r="E900" s="7">
        <v>46890</v>
      </c>
      <c r="F900" s="6">
        <f>E900-2</f>
        <v>46888</v>
      </c>
    </row>
    <row r="901" spans="4:8" ht="14.25" customHeight="1" x14ac:dyDescent="0.3">
      <c r="D901" s="113">
        <v>46891</v>
      </c>
      <c r="E901" s="7">
        <v>46891</v>
      </c>
      <c r="F901" s="6">
        <f>E901-2</f>
        <v>46889</v>
      </c>
    </row>
    <row r="902" spans="4:8" ht="14.25" customHeight="1" x14ac:dyDescent="0.3">
      <c r="D902" s="113">
        <v>46892</v>
      </c>
      <c r="E902" s="7">
        <v>46892</v>
      </c>
      <c r="F902" s="6">
        <f>E902-2</f>
        <v>46890</v>
      </c>
    </row>
    <row r="903" spans="4:8" ht="14.25" customHeight="1" x14ac:dyDescent="0.3">
      <c r="D903" s="113">
        <v>46893</v>
      </c>
      <c r="E903" s="7">
        <v>46893</v>
      </c>
      <c r="F903" s="6">
        <f>E903-2</f>
        <v>46891</v>
      </c>
    </row>
    <row r="904" spans="4:8" ht="14.25" customHeight="1" x14ac:dyDescent="0.3">
      <c r="D904" s="113">
        <v>46894</v>
      </c>
      <c r="E904" s="7">
        <v>46894</v>
      </c>
      <c r="F904" s="6">
        <f>E904-3</f>
        <v>46891</v>
      </c>
    </row>
    <row r="905" spans="4:8" ht="14.25" customHeight="1" x14ac:dyDescent="0.3">
      <c r="D905" s="113">
        <v>46895</v>
      </c>
      <c r="E905" s="7">
        <v>46895</v>
      </c>
      <c r="F905" s="6">
        <v>46891</v>
      </c>
      <c r="H905" s="6"/>
    </row>
    <row r="906" spans="4:8" ht="14.25" customHeight="1" x14ac:dyDescent="0.3">
      <c r="D906" s="113">
        <v>46896</v>
      </c>
      <c r="E906" s="7">
        <v>46896</v>
      </c>
      <c r="F906" s="6">
        <f>E906-4</f>
        <v>46892</v>
      </c>
    </row>
    <row r="907" spans="4:8" ht="14.25" customHeight="1" x14ac:dyDescent="0.3">
      <c r="D907" s="113">
        <v>46897</v>
      </c>
      <c r="E907" s="7">
        <v>46897</v>
      </c>
      <c r="F907" s="6">
        <f>E907-2</f>
        <v>46895</v>
      </c>
    </row>
    <row r="908" spans="4:8" ht="14.25" customHeight="1" x14ac:dyDescent="0.3">
      <c r="D908" s="113">
        <v>46898</v>
      </c>
      <c r="E908" s="7">
        <v>46898</v>
      </c>
      <c r="F908" s="6">
        <f>E908-2</f>
        <v>46896</v>
      </c>
    </row>
    <row r="909" spans="4:8" ht="14.25" customHeight="1" x14ac:dyDescent="0.3">
      <c r="D909" s="113">
        <v>46899</v>
      </c>
      <c r="E909" s="7">
        <v>46899</v>
      </c>
      <c r="F909" s="6">
        <f>E909-2</f>
        <v>46897</v>
      </c>
    </row>
    <row r="910" spans="4:8" ht="14.25" customHeight="1" x14ac:dyDescent="0.3">
      <c r="D910" s="113">
        <v>46900</v>
      </c>
      <c r="E910" s="7">
        <v>46900</v>
      </c>
      <c r="F910" s="6">
        <f>E910-2</f>
        <v>46898</v>
      </c>
    </row>
    <row r="911" spans="4:8" ht="14.25" customHeight="1" x14ac:dyDescent="0.3">
      <c r="D911" s="113">
        <v>46901</v>
      </c>
      <c r="E911" s="7">
        <v>46901</v>
      </c>
      <c r="F911" s="6">
        <f>E911-3</f>
        <v>46898</v>
      </c>
    </row>
    <row r="912" spans="4:8" ht="14.25" customHeight="1" x14ac:dyDescent="0.3">
      <c r="D912" s="113">
        <v>46902</v>
      </c>
      <c r="E912" s="7">
        <v>46902</v>
      </c>
      <c r="F912" s="6">
        <v>46898</v>
      </c>
      <c r="H912" s="6"/>
    </row>
    <row r="913" spans="4:8" ht="14.25" customHeight="1" x14ac:dyDescent="0.3">
      <c r="D913" s="113">
        <v>46903</v>
      </c>
      <c r="E913" s="7">
        <v>46903</v>
      </c>
      <c r="F913" s="6">
        <f>E913-4</f>
        <v>46899</v>
      </c>
    </row>
    <row r="914" spans="4:8" ht="14.25" customHeight="1" x14ac:dyDescent="0.3">
      <c r="D914" s="113">
        <v>46904</v>
      </c>
      <c r="E914" s="7">
        <v>46904</v>
      </c>
      <c r="F914" s="6">
        <f>E914-2</f>
        <v>46902</v>
      </c>
    </row>
    <row r="915" spans="4:8" ht="14.25" customHeight="1" x14ac:dyDescent="0.3">
      <c r="D915" s="113">
        <v>46905</v>
      </c>
      <c r="E915" s="7">
        <v>46905</v>
      </c>
      <c r="F915" s="6">
        <f>E915-2</f>
        <v>46903</v>
      </c>
    </row>
    <row r="916" spans="4:8" ht="14.25" customHeight="1" x14ac:dyDescent="0.3">
      <c r="D916" s="113">
        <v>46906</v>
      </c>
      <c r="E916" s="7">
        <v>46906</v>
      </c>
      <c r="F916" s="6">
        <f>E916-2</f>
        <v>46904</v>
      </c>
    </row>
    <row r="917" spans="4:8" ht="14.25" customHeight="1" x14ac:dyDescent="0.3">
      <c r="D917" s="113">
        <v>46907</v>
      </c>
      <c r="E917" s="7">
        <v>46907</v>
      </c>
      <c r="F917" s="6">
        <f>E917-2</f>
        <v>46905</v>
      </c>
    </row>
    <row r="918" spans="4:8" ht="14.25" customHeight="1" x14ac:dyDescent="0.3">
      <c r="D918" s="113">
        <v>46908</v>
      </c>
      <c r="E918" s="7">
        <v>46908</v>
      </c>
      <c r="F918" s="6">
        <f>E918-3</f>
        <v>46905</v>
      </c>
    </row>
    <row r="919" spans="4:8" ht="14.25" customHeight="1" x14ac:dyDescent="0.3">
      <c r="D919" s="113">
        <v>46909</v>
      </c>
      <c r="E919" s="7">
        <v>46909</v>
      </c>
      <c r="F919" s="6">
        <v>46905</v>
      </c>
      <c r="H919" s="6"/>
    </row>
    <row r="920" spans="4:8" ht="14.25" customHeight="1" x14ac:dyDescent="0.3">
      <c r="D920" s="113">
        <v>46910</v>
      </c>
      <c r="E920" s="7">
        <v>46910</v>
      </c>
      <c r="F920" s="6">
        <f>E920-4</f>
        <v>46906</v>
      </c>
    </row>
    <row r="921" spans="4:8" ht="14.25" customHeight="1" x14ac:dyDescent="0.3">
      <c r="D921" s="113">
        <v>46911</v>
      </c>
      <c r="E921" s="7">
        <v>46911</v>
      </c>
      <c r="F921" s="6">
        <f>E921-2</f>
        <v>46909</v>
      </c>
    </row>
    <row r="922" spans="4:8" ht="14.25" customHeight="1" x14ac:dyDescent="0.3">
      <c r="D922" s="113">
        <v>46912</v>
      </c>
      <c r="E922" s="7">
        <v>46912</v>
      </c>
      <c r="F922" s="6">
        <f>E922-2</f>
        <v>46910</v>
      </c>
    </row>
    <row r="923" spans="4:8" ht="14.25" customHeight="1" x14ac:dyDescent="0.3">
      <c r="D923" s="113">
        <v>46913</v>
      </c>
      <c r="E923" s="7">
        <v>46913</v>
      </c>
      <c r="F923" s="6">
        <f>E923-2</f>
        <v>46911</v>
      </c>
    </row>
    <row r="924" spans="4:8" ht="14.25" customHeight="1" x14ac:dyDescent="0.3">
      <c r="D924" s="113">
        <v>46914</v>
      </c>
      <c r="E924" s="7">
        <v>46914</v>
      </c>
      <c r="F924" s="6">
        <f>E924-2</f>
        <v>46912</v>
      </c>
    </row>
    <row r="925" spans="4:8" ht="14.25" customHeight="1" x14ac:dyDescent="0.3">
      <c r="D925" s="113">
        <v>46915</v>
      </c>
      <c r="E925" s="7">
        <v>46915</v>
      </c>
      <c r="F925" s="6">
        <f>E925-3</f>
        <v>46912</v>
      </c>
    </row>
    <row r="926" spans="4:8" ht="14.25" customHeight="1" x14ac:dyDescent="0.3">
      <c r="D926" s="113">
        <v>46916</v>
      </c>
      <c r="E926" s="7">
        <v>46916</v>
      </c>
      <c r="F926" s="6">
        <v>46912</v>
      </c>
      <c r="H926" s="6"/>
    </row>
    <row r="927" spans="4:8" ht="14.25" customHeight="1" x14ac:dyDescent="0.3">
      <c r="D927" s="113">
        <v>46917</v>
      </c>
      <c r="E927" s="7">
        <v>46917</v>
      </c>
      <c r="F927" s="6">
        <f>E927-4</f>
        <v>46913</v>
      </c>
    </row>
    <row r="928" spans="4:8" ht="14.25" customHeight="1" x14ac:dyDescent="0.3">
      <c r="D928" s="113">
        <v>46918</v>
      </c>
      <c r="E928" s="7">
        <v>46918</v>
      </c>
      <c r="F928" s="6">
        <f>E928-2</f>
        <v>46916</v>
      </c>
    </row>
    <row r="929" spans="4:8" ht="14.25" customHeight="1" x14ac:dyDescent="0.3">
      <c r="D929" s="113">
        <v>46919</v>
      </c>
      <c r="E929" s="7">
        <v>46919</v>
      </c>
      <c r="F929" s="6">
        <f>E929-2</f>
        <v>46917</v>
      </c>
    </row>
    <row r="930" spans="4:8" ht="14.25" customHeight="1" x14ac:dyDescent="0.3">
      <c r="D930" s="113">
        <v>46920</v>
      </c>
      <c r="E930" s="7">
        <v>46920</v>
      </c>
      <c r="F930" s="6">
        <f>E930-2</f>
        <v>46918</v>
      </c>
    </row>
    <row r="931" spans="4:8" ht="14.25" customHeight="1" x14ac:dyDescent="0.3">
      <c r="D931" s="113">
        <v>46921</v>
      </c>
      <c r="E931" s="7">
        <v>46921</v>
      </c>
      <c r="F931" s="6">
        <f>E931-2</f>
        <v>46919</v>
      </c>
    </row>
    <row r="932" spans="4:8" ht="14.25" customHeight="1" x14ac:dyDescent="0.3">
      <c r="D932" s="113">
        <v>46922</v>
      </c>
      <c r="E932" s="7">
        <v>46922</v>
      </c>
      <c r="F932" s="6">
        <f>E932-3</f>
        <v>46919</v>
      </c>
    </row>
    <row r="933" spans="4:8" ht="14.25" customHeight="1" x14ac:dyDescent="0.3">
      <c r="D933" s="113">
        <v>46923</v>
      </c>
      <c r="E933" s="7">
        <v>46923</v>
      </c>
      <c r="F933" s="6">
        <v>46919</v>
      </c>
      <c r="H933" s="6"/>
    </row>
    <row r="934" spans="4:8" ht="14.25" customHeight="1" x14ac:dyDescent="0.3">
      <c r="D934" s="114">
        <v>46924</v>
      </c>
      <c r="E934" s="112">
        <v>46924</v>
      </c>
      <c r="F934" s="6">
        <f>E934-4</f>
        <v>46920</v>
      </c>
    </row>
    <row r="935" spans="4:8" ht="14.25" customHeight="1" x14ac:dyDescent="0.3">
      <c r="D935" s="113">
        <v>46925</v>
      </c>
      <c r="E935" s="7">
        <v>46925</v>
      </c>
      <c r="F935" s="6">
        <f>E935-2</f>
        <v>46923</v>
      </c>
    </row>
    <row r="936" spans="4:8" ht="14.25" customHeight="1" x14ac:dyDescent="0.3">
      <c r="D936" s="113">
        <v>46926</v>
      </c>
      <c r="E936" s="7">
        <v>46926</v>
      </c>
      <c r="F936" s="6">
        <f>E936-3</f>
        <v>46923</v>
      </c>
    </row>
    <row r="937" spans="4:8" ht="14.25" customHeight="1" x14ac:dyDescent="0.3">
      <c r="D937" s="113">
        <v>46927</v>
      </c>
      <c r="E937" s="7">
        <v>46927</v>
      </c>
      <c r="F937" s="6">
        <f>E937-2</f>
        <v>46925</v>
      </c>
    </row>
    <row r="938" spans="4:8" ht="14.25" customHeight="1" x14ac:dyDescent="0.3">
      <c r="D938" s="113">
        <v>46928</v>
      </c>
      <c r="E938" s="7">
        <v>46928</v>
      </c>
      <c r="F938" s="6">
        <f>E938-2</f>
        <v>46926</v>
      </c>
    </row>
    <row r="939" spans="4:8" ht="14.25" customHeight="1" x14ac:dyDescent="0.3">
      <c r="D939" s="113">
        <v>46929</v>
      </c>
      <c r="E939" s="7">
        <v>46929</v>
      </c>
      <c r="F939" s="6">
        <f>E939-3</f>
        <v>46926</v>
      </c>
    </row>
    <row r="940" spans="4:8" ht="14.25" customHeight="1" x14ac:dyDescent="0.3">
      <c r="D940" s="114">
        <v>46930</v>
      </c>
      <c r="E940" s="112">
        <v>46930</v>
      </c>
      <c r="F940" s="6">
        <v>46926</v>
      </c>
      <c r="H940" s="6"/>
    </row>
    <row r="941" spans="4:8" ht="14.25" customHeight="1" x14ac:dyDescent="0.3">
      <c r="D941" s="113">
        <v>46931</v>
      </c>
      <c r="E941" s="7">
        <v>46931</v>
      </c>
      <c r="F941" s="6">
        <f>E941-4</f>
        <v>46927</v>
      </c>
    </row>
    <row r="942" spans="4:8" ht="14.25" customHeight="1" x14ac:dyDescent="0.3">
      <c r="D942" s="113">
        <v>46932</v>
      </c>
      <c r="E942" s="7">
        <v>46932</v>
      </c>
      <c r="F942" s="6">
        <f>E942-5</f>
        <v>46927</v>
      </c>
    </row>
    <row r="943" spans="4:8" ht="14.25" customHeight="1" x14ac:dyDescent="0.3">
      <c r="D943" s="113">
        <v>46933</v>
      </c>
      <c r="E943" s="7">
        <v>46933</v>
      </c>
      <c r="F943" s="6">
        <f>E943-2</f>
        <v>46931</v>
      </c>
    </row>
    <row r="944" spans="4:8" ht="14.25" customHeight="1" x14ac:dyDescent="0.3">
      <c r="D944" s="113">
        <v>46934</v>
      </c>
      <c r="E944" s="7">
        <v>46934</v>
      </c>
      <c r="F944" s="6">
        <f>E944-2</f>
        <v>46932</v>
      </c>
    </row>
    <row r="945" spans="4:8" ht="14.25" customHeight="1" x14ac:dyDescent="0.3">
      <c r="D945" s="113">
        <v>46935</v>
      </c>
      <c r="E945" s="7">
        <v>46935</v>
      </c>
      <c r="F945" s="6">
        <f>E945-2</f>
        <v>46933</v>
      </c>
    </row>
    <row r="946" spans="4:8" ht="14.25" customHeight="1" x14ac:dyDescent="0.3">
      <c r="D946" s="113">
        <v>46936</v>
      </c>
      <c r="E946" s="7">
        <v>46936</v>
      </c>
      <c r="F946" s="6">
        <f>E946-3</f>
        <v>46933</v>
      </c>
    </row>
    <row r="947" spans="4:8" ht="14.25" customHeight="1" x14ac:dyDescent="0.3">
      <c r="D947" s="113">
        <v>46937</v>
      </c>
      <c r="E947" s="7">
        <v>46937</v>
      </c>
      <c r="F947" s="6">
        <v>46933</v>
      </c>
      <c r="H947" s="6"/>
    </row>
    <row r="948" spans="4:8" ht="14.25" customHeight="1" x14ac:dyDescent="0.3">
      <c r="D948" s="113">
        <v>46938</v>
      </c>
      <c r="E948" s="7">
        <v>46938</v>
      </c>
      <c r="F948" s="6">
        <f>E948-4</f>
        <v>46934</v>
      </c>
    </row>
    <row r="949" spans="4:8" ht="14.25" customHeight="1" x14ac:dyDescent="0.3">
      <c r="D949" s="113">
        <v>46939</v>
      </c>
      <c r="E949" s="7">
        <v>46939</v>
      </c>
      <c r="F949" s="6">
        <f>E949-2</f>
        <v>46937</v>
      </c>
    </row>
    <row r="950" spans="4:8" ht="14.25" customHeight="1" x14ac:dyDescent="0.3">
      <c r="D950" s="113">
        <v>46940</v>
      </c>
      <c r="E950" s="7">
        <v>46940</v>
      </c>
      <c r="F950" s="6">
        <f>E950-2</f>
        <v>46938</v>
      </c>
    </row>
    <row r="951" spans="4:8" ht="14.25" customHeight="1" x14ac:dyDescent="0.3">
      <c r="D951" s="113">
        <v>46941</v>
      </c>
      <c r="E951" s="7">
        <v>46941</v>
      </c>
      <c r="F951" s="6">
        <f>E951-2</f>
        <v>46939</v>
      </c>
    </row>
    <row r="952" spans="4:8" ht="14.25" customHeight="1" x14ac:dyDescent="0.3">
      <c r="D952" s="113">
        <v>46942</v>
      </c>
      <c r="E952" s="7">
        <v>46942</v>
      </c>
      <c r="F952" s="6">
        <f>E952-2</f>
        <v>46940</v>
      </c>
    </row>
    <row r="953" spans="4:8" ht="14.25" customHeight="1" x14ac:dyDescent="0.3">
      <c r="D953" s="113">
        <v>46943</v>
      </c>
      <c r="E953" s="7">
        <v>46943</v>
      </c>
      <c r="F953" s="6">
        <f>E953-3</f>
        <v>46940</v>
      </c>
    </row>
    <row r="954" spans="4:8" ht="14.25" customHeight="1" x14ac:dyDescent="0.3">
      <c r="D954" s="113">
        <v>46944</v>
      </c>
      <c r="E954" s="7">
        <v>46944</v>
      </c>
      <c r="F954" s="6">
        <v>46940</v>
      </c>
      <c r="H954" s="6"/>
    </row>
    <row r="955" spans="4:8" ht="14.25" customHeight="1" x14ac:dyDescent="0.3">
      <c r="D955" s="113">
        <v>46945</v>
      </c>
      <c r="E955" s="7">
        <v>46945</v>
      </c>
      <c r="F955" s="6">
        <f>E955-4</f>
        <v>46941</v>
      </c>
    </row>
    <row r="956" spans="4:8" ht="14.25" customHeight="1" x14ac:dyDescent="0.3">
      <c r="D956" s="113">
        <v>46946</v>
      </c>
      <c r="E956" s="7">
        <v>46946</v>
      </c>
      <c r="F956" s="6">
        <f>E956-2</f>
        <v>46944</v>
      </c>
    </row>
    <row r="957" spans="4:8" ht="14.25" customHeight="1" x14ac:dyDescent="0.3">
      <c r="D957" s="113">
        <v>46947</v>
      </c>
      <c r="E957" s="7">
        <v>46947</v>
      </c>
      <c r="F957" s="6">
        <f>E957-2</f>
        <v>46945</v>
      </c>
    </row>
    <row r="958" spans="4:8" ht="14.25" customHeight="1" x14ac:dyDescent="0.3">
      <c r="D958" s="113">
        <v>46948</v>
      </c>
      <c r="E958" s="7">
        <v>46948</v>
      </c>
      <c r="F958" s="6">
        <f>E958-2</f>
        <v>46946</v>
      </c>
    </row>
    <row r="959" spans="4:8" ht="14.25" customHeight="1" x14ac:dyDescent="0.3">
      <c r="D959" s="113">
        <v>46949</v>
      </c>
      <c r="E959" s="7">
        <v>46949</v>
      </c>
      <c r="F959" s="6">
        <f>E959-2</f>
        <v>46947</v>
      </c>
    </row>
    <row r="960" spans="4:8" ht="14.25" customHeight="1" x14ac:dyDescent="0.3">
      <c r="D960" s="113">
        <v>46950</v>
      </c>
      <c r="E960" s="7">
        <v>46950</v>
      </c>
      <c r="F960" s="6">
        <f>E960-3</f>
        <v>46947</v>
      </c>
    </row>
    <row r="961" spans="4:8" ht="14.25" customHeight="1" x14ac:dyDescent="0.3">
      <c r="D961" s="113">
        <v>46951</v>
      </c>
      <c r="E961" s="7">
        <v>46951</v>
      </c>
      <c r="F961" s="6">
        <v>46947</v>
      </c>
      <c r="H961" s="6"/>
    </row>
    <row r="962" spans="4:8" ht="14.25" customHeight="1" x14ac:dyDescent="0.3">
      <c r="D962" s="113">
        <v>46952</v>
      </c>
      <c r="E962" s="7">
        <v>46952</v>
      </c>
      <c r="F962" s="6">
        <f>E962-4</f>
        <v>46948</v>
      </c>
    </row>
    <row r="963" spans="4:8" ht="14.25" customHeight="1" x14ac:dyDescent="0.3">
      <c r="D963" s="113">
        <v>46953</v>
      </c>
      <c r="E963" s="7">
        <v>46953</v>
      </c>
      <c r="F963" s="6">
        <f>E963-2</f>
        <v>46951</v>
      </c>
    </row>
    <row r="964" spans="4:8" ht="14.25" customHeight="1" x14ac:dyDescent="0.3">
      <c r="D964" s="113">
        <v>46954</v>
      </c>
      <c r="E964" s="7">
        <v>46954</v>
      </c>
      <c r="F964" s="6">
        <f>E964-2</f>
        <v>46952</v>
      </c>
    </row>
    <row r="965" spans="4:8" ht="14.25" customHeight="1" x14ac:dyDescent="0.3">
      <c r="D965" s="113">
        <v>46955</v>
      </c>
      <c r="E965" s="7">
        <v>46955</v>
      </c>
      <c r="F965" s="6">
        <f>E965-2</f>
        <v>46953</v>
      </c>
    </row>
    <row r="966" spans="4:8" ht="14.25" customHeight="1" x14ac:dyDescent="0.3">
      <c r="D966" s="113">
        <v>46956</v>
      </c>
      <c r="E966" s="7">
        <v>46956</v>
      </c>
      <c r="F966" s="6">
        <f>E966-2</f>
        <v>46954</v>
      </c>
    </row>
    <row r="967" spans="4:8" ht="14.25" customHeight="1" x14ac:dyDescent="0.3">
      <c r="D967" s="113">
        <v>46957</v>
      </c>
      <c r="E967" s="7">
        <v>46957</v>
      </c>
      <c r="F967" s="6">
        <f>E967-3</f>
        <v>46954</v>
      </c>
    </row>
    <row r="968" spans="4:8" ht="14.25" customHeight="1" x14ac:dyDescent="0.3">
      <c r="D968" s="113">
        <v>46958</v>
      </c>
      <c r="E968" s="7">
        <v>46958</v>
      </c>
      <c r="F968" s="6">
        <v>46954</v>
      </c>
      <c r="H968" s="6"/>
    </row>
    <row r="969" spans="4:8" ht="14.25" customHeight="1" x14ac:dyDescent="0.3">
      <c r="D969" s="113">
        <v>46959</v>
      </c>
      <c r="E969" s="7">
        <v>46959</v>
      </c>
      <c r="F969" s="6">
        <f>E969-4</f>
        <v>46955</v>
      </c>
    </row>
    <row r="970" spans="4:8" ht="14.25" customHeight="1" x14ac:dyDescent="0.3">
      <c r="D970" s="113">
        <v>46960</v>
      </c>
      <c r="E970" s="7">
        <v>46960</v>
      </c>
      <c r="F970" s="6">
        <f>E970-2</f>
        <v>46958</v>
      </c>
    </row>
    <row r="971" spans="4:8" ht="14.25" customHeight="1" x14ac:dyDescent="0.3">
      <c r="D971" s="113">
        <v>46961</v>
      </c>
      <c r="E971" s="7">
        <v>46961</v>
      </c>
      <c r="F971" s="6">
        <f>E971-2</f>
        <v>46959</v>
      </c>
    </row>
    <row r="972" spans="4:8" ht="14.25" customHeight="1" x14ac:dyDescent="0.3">
      <c r="D972" s="113">
        <v>46962</v>
      </c>
      <c r="E972" s="7">
        <v>46962</v>
      </c>
      <c r="F972" s="6">
        <f>E972-2</f>
        <v>46960</v>
      </c>
    </row>
    <row r="973" spans="4:8" ht="14.25" customHeight="1" x14ac:dyDescent="0.3">
      <c r="D973" s="113">
        <v>46963</v>
      </c>
      <c r="E973" s="7">
        <v>46963</v>
      </c>
      <c r="F973" s="6">
        <f>E973-2</f>
        <v>46961</v>
      </c>
    </row>
    <row r="974" spans="4:8" ht="14.25" customHeight="1" x14ac:dyDescent="0.3">
      <c r="D974" s="113">
        <v>46964</v>
      </c>
      <c r="E974" s="7">
        <v>46964</v>
      </c>
      <c r="F974" s="6">
        <f>E974-3</f>
        <v>46961</v>
      </c>
    </row>
    <row r="975" spans="4:8" ht="14.25" customHeight="1" x14ac:dyDescent="0.3">
      <c r="D975" s="113">
        <v>46965</v>
      </c>
      <c r="E975" s="7">
        <v>46965</v>
      </c>
      <c r="F975" s="6">
        <v>46961</v>
      </c>
      <c r="H975" s="6"/>
    </row>
    <row r="976" spans="4:8" ht="14.25" customHeight="1" x14ac:dyDescent="0.3">
      <c r="D976" s="113">
        <v>46966</v>
      </c>
      <c r="E976" s="7">
        <v>46966</v>
      </c>
      <c r="F976" s="6">
        <f>E976-4</f>
        <v>46962</v>
      </c>
    </row>
    <row r="977" spans="4:8" ht="14.25" customHeight="1" x14ac:dyDescent="0.3">
      <c r="D977" s="113">
        <v>46967</v>
      </c>
      <c r="E977" s="7">
        <v>46967</v>
      </c>
      <c r="F977" s="6">
        <f>E977-2</f>
        <v>46965</v>
      </c>
    </row>
    <row r="978" spans="4:8" ht="14.25" customHeight="1" x14ac:dyDescent="0.3">
      <c r="D978" s="113">
        <v>46968</v>
      </c>
      <c r="E978" s="7">
        <v>46968</v>
      </c>
      <c r="F978" s="6">
        <f>E978-2</f>
        <v>46966</v>
      </c>
    </row>
    <row r="979" spans="4:8" ht="14.25" customHeight="1" x14ac:dyDescent="0.3">
      <c r="D979" s="113">
        <v>46969</v>
      </c>
      <c r="E979" s="7">
        <v>46969</v>
      </c>
      <c r="F979" s="6">
        <f>E979-2</f>
        <v>46967</v>
      </c>
    </row>
    <row r="980" spans="4:8" ht="14.25" customHeight="1" x14ac:dyDescent="0.3">
      <c r="D980" s="113">
        <v>46970</v>
      </c>
      <c r="E980" s="7">
        <v>46970</v>
      </c>
      <c r="F980" s="6">
        <f>E980-2</f>
        <v>46968</v>
      </c>
    </row>
    <row r="981" spans="4:8" ht="14.25" customHeight="1" x14ac:dyDescent="0.3">
      <c r="D981" s="113">
        <v>46971</v>
      </c>
      <c r="E981" s="7">
        <v>46971</v>
      </c>
      <c r="F981" s="6">
        <f>E981-3</f>
        <v>46968</v>
      </c>
    </row>
    <row r="982" spans="4:8" ht="14.25" customHeight="1" x14ac:dyDescent="0.3">
      <c r="D982" s="113">
        <v>46972</v>
      </c>
      <c r="E982" s="7">
        <v>46972</v>
      </c>
      <c r="F982" s="6">
        <v>46968</v>
      </c>
      <c r="H982" s="6"/>
    </row>
    <row r="983" spans="4:8" ht="14.25" customHeight="1" x14ac:dyDescent="0.3">
      <c r="D983" s="113">
        <v>46973</v>
      </c>
      <c r="E983" s="7">
        <v>46973</v>
      </c>
      <c r="F983" s="6">
        <f>E983-4</f>
        <v>46969</v>
      </c>
    </row>
    <row r="984" spans="4:8" ht="14.25" customHeight="1" x14ac:dyDescent="0.3">
      <c r="D984" s="113">
        <v>46974</v>
      </c>
      <c r="E984" s="7">
        <v>46974</v>
      </c>
      <c r="F984" s="6">
        <f>E984-2</f>
        <v>46972</v>
      </c>
    </row>
    <row r="985" spans="4:8" ht="14.25" customHeight="1" x14ac:dyDescent="0.3">
      <c r="D985" s="113">
        <v>46975</v>
      </c>
      <c r="E985" s="7">
        <v>46975</v>
      </c>
      <c r="F985" s="6">
        <f>E985-2</f>
        <v>46973</v>
      </c>
    </row>
    <row r="986" spans="4:8" ht="14.25" customHeight="1" x14ac:dyDescent="0.3">
      <c r="D986" s="113">
        <v>46976</v>
      </c>
      <c r="E986" s="7">
        <v>46976</v>
      </c>
      <c r="F986" s="6">
        <f>E986-2</f>
        <v>46974</v>
      </c>
    </row>
    <row r="987" spans="4:8" ht="14.25" customHeight="1" x14ac:dyDescent="0.3">
      <c r="D987" s="113">
        <v>46977</v>
      </c>
      <c r="E987" s="7">
        <v>46977</v>
      </c>
      <c r="F987" s="6">
        <f>E987-2</f>
        <v>46975</v>
      </c>
    </row>
    <row r="988" spans="4:8" ht="14.25" customHeight="1" x14ac:dyDescent="0.3">
      <c r="D988" s="113">
        <v>46978</v>
      </c>
      <c r="E988" s="7">
        <v>46978</v>
      </c>
      <c r="F988" s="6">
        <f>E988-3</f>
        <v>46975</v>
      </c>
    </row>
    <row r="989" spans="4:8" ht="14.25" customHeight="1" x14ac:dyDescent="0.3">
      <c r="D989" s="113">
        <v>46979</v>
      </c>
      <c r="E989" s="7">
        <v>46979</v>
      </c>
      <c r="F989" s="6">
        <v>46975</v>
      </c>
      <c r="H989" s="6"/>
    </row>
    <row r="990" spans="4:8" ht="14.25" customHeight="1" x14ac:dyDescent="0.3">
      <c r="D990" s="114">
        <v>46980</v>
      </c>
      <c r="E990" s="112">
        <v>46980</v>
      </c>
      <c r="F990" s="6">
        <f>E990-4</f>
        <v>46976</v>
      </c>
    </row>
    <row r="991" spans="4:8" ht="14.25" customHeight="1" x14ac:dyDescent="0.3">
      <c r="D991" s="113">
        <v>46981</v>
      </c>
      <c r="E991" s="7">
        <v>46981</v>
      </c>
      <c r="F991" s="6">
        <f>E991-2</f>
        <v>46979</v>
      </c>
    </row>
    <row r="992" spans="4:8" ht="14.25" customHeight="1" x14ac:dyDescent="0.3">
      <c r="D992" s="113">
        <v>46982</v>
      </c>
      <c r="E992" s="7">
        <v>46982</v>
      </c>
      <c r="F992" s="6">
        <f>E992-3</f>
        <v>46979</v>
      </c>
    </row>
    <row r="993" spans="4:8" ht="14.25" customHeight="1" x14ac:dyDescent="0.3">
      <c r="D993" s="113">
        <v>46983</v>
      </c>
      <c r="E993" s="7">
        <v>46983</v>
      </c>
      <c r="F993" s="6">
        <f>E993-2</f>
        <v>46981</v>
      </c>
    </row>
    <row r="994" spans="4:8" ht="14.25" customHeight="1" x14ac:dyDescent="0.3">
      <c r="D994" s="113">
        <v>46984</v>
      </c>
      <c r="E994" s="7">
        <v>46984</v>
      </c>
      <c r="F994" s="6">
        <f>E994-2</f>
        <v>46982</v>
      </c>
    </row>
    <row r="995" spans="4:8" ht="14.25" customHeight="1" x14ac:dyDescent="0.3">
      <c r="D995" s="113">
        <v>46985</v>
      </c>
      <c r="E995" s="7">
        <v>46985</v>
      </c>
      <c r="F995" s="6">
        <f>E995-3</f>
        <v>46982</v>
      </c>
    </row>
    <row r="996" spans="4:8" ht="14.25" customHeight="1" x14ac:dyDescent="0.3">
      <c r="D996" s="113">
        <v>46986</v>
      </c>
      <c r="E996" s="7">
        <v>46986</v>
      </c>
      <c r="F996" s="6">
        <v>46982</v>
      </c>
      <c r="H996" s="6"/>
    </row>
    <row r="997" spans="4:8" ht="14.25" customHeight="1" x14ac:dyDescent="0.3">
      <c r="D997" s="113">
        <v>46987</v>
      </c>
      <c r="E997" s="7">
        <v>46987</v>
      </c>
      <c r="F997" s="6">
        <f>E997-4</f>
        <v>46983</v>
      </c>
    </row>
    <row r="998" spans="4:8" ht="14.25" customHeight="1" x14ac:dyDescent="0.3">
      <c r="D998" s="113">
        <v>46988</v>
      </c>
      <c r="E998" s="7">
        <v>46988</v>
      </c>
      <c r="F998" s="6">
        <f>E998-2</f>
        <v>46986</v>
      </c>
    </row>
    <row r="999" spans="4:8" ht="14.25" customHeight="1" x14ac:dyDescent="0.3">
      <c r="D999" s="113">
        <v>46989</v>
      </c>
      <c r="E999" s="7">
        <v>46989</v>
      </c>
      <c r="F999" s="6">
        <f>E999-2</f>
        <v>46987</v>
      </c>
    </row>
    <row r="1000" spans="4:8" ht="14.25" customHeight="1" x14ac:dyDescent="0.3">
      <c r="D1000" s="113">
        <v>46990</v>
      </c>
      <c r="E1000" s="7">
        <v>46990</v>
      </c>
      <c r="F1000" s="6">
        <f>E1000-2</f>
        <v>46988</v>
      </c>
    </row>
    <row r="1001" spans="4:8" ht="14.25" customHeight="1" x14ac:dyDescent="0.3">
      <c r="D1001" s="113">
        <v>46991</v>
      </c>
      <c r="E1001" s="7">
        <v>46991</v>
      </c>
      <c r="F1001" s="6">
        <f>E1001-2</f>
        <v>46989</v>
      </c>
    </row>
    <row r="1002" spans="4:8" ht="14.25" customHeight="1" x14ac:dyDescent="0.3">
      <c r="D1002" s="113">
        <v>46992</v>
      </c>
      <c r="E1002" s="7">
        <v>46992</v>
      </c>
      <c r="F1002" s="6">
        <f>E1002-3</f>
        <v>46989</v>
      </c>
    </row>
    <row r="1003" spans="4:8" ht="14.25" customHeight="1" x14ac:dyDescent="0.3">
      <c r="D1003" s="113">
        <v>46993</v>
      </c>
      <c r="E1003" s="7">
        <v>46993</v>
      </c>
      <c r="F1003" s="6">
        <v>46989</v>
      </c>
      <c r="H1003" s="6"/>
    </row>
    <row r="1004" spans="4:8" ht="14.25" customHeight="1" x14ac:dyDescent="0.3">
      <c r="D1004" s="113">
        <v>46994</v>
      </c>
      <c r="E1004" s="7">
        <v>46994</v>
      </c>
      <c r="F1004" s="6">
        <f>E1004-4</f>
        <v>46990</v>
      </c>
    </row>
    <row r="1005" spans="4:8" ht="14.25" customHeight="1" x14ac:dyDescent="0.3">
      <c r="D1005" s="113">
        <v>46995</v>
      </c>
      <c r="E1005" s="7">
        <v>46995</v>
      </c>
      <c r="F1005" s="6">
        <f>E1005-2</f>
        <v>46993</v>
      </c>
    </row>
    <row r="1006" spans="4:8" ht="14.25" customHeight="1" x14ac:dyDescent="0.3">
      <c r="D1006" s="113">
        <v>46996</v>
      </c>
      <c r="E1006" s="7">
        <v>46996</v>
      </c>
      <c r="F1006" s="6">
        <f>E1006-2</f>
        <v>46994</v>
      </c>
    </row>
    <row r="1007" spans="4:8" ht="14.25" customHeight="1" x14ac:dyDescent="0.3">
      <c r="D1007" s="113">
        <v>46997</v>
      </c>
      <c r="E1007" s="7">
        <v>46997</v>
      </c>
      <c r="F1007" s="6">
        <f>E1007-2</f>
        <v>46995</v>
      </c>
    </row>
    <row r="1008" spans="4:8" ht="14.25" customHeight="1" x14ac:dyDescent="0.3">
      <c r="D1008" s="113">
        <v>46998</v>
      </c>
      <c r="E1008" s="7">
        <v>46998</v>
      </c>
      <c r="F1008" s="6">
        <f>E1008-2</f>
        <v>46996</v>
      </c>
    </row>
    <row r="1009" spans="4:8" ht="14.25" customHeight="1" x14ac:dyDescent="0.3">
      <c r="D1009" s="113">
        <v>46999</v>
      </c>
      <c r="E1009" s="7">
        <v>46999</v>
      </c>
      <c r="F1009" s="6">
        <f>E1009-3</f>
        <v>46996</v>
      </c>
    </row>
    <row r="1010" spans="4:8" ht="14.25" customHeight="1" x14ac:dyDescent="0.3">
      <c r="D1010" s="113">
        <v>47000</v>
      </c>
      <c r="E1010" s="7">
        <v>47000</v>
      </c>
      <c r="F1010" s="6">
        <v>46996</v>
      </c>
      <c r="H1010" s="6"/>
    </row>
    <row r="1011" spans="4:8" ht="14.25" customHeight="1" x14ac:dyDescent="0.3">
      <c r="D1011" s="113">
        <v>47001</v>
      </c>
      <c r="E1011" s="7">
        <v>47001</v>
      </c>
      <c r="F1011" s="6">
        <f>E1011-4</f>
        <v>46997</v>
      </c>
    </row>
    <row r="1012" spans="4:8" ht="14.25" customHeight="1" x14ac:dyDescent="0.3">
      <c r="D1012" s="113">
        <v>47002</v>
      </c>
      <c r="E1012" s="7">
        <v>47002</v>
      </c>
      <c r="F1012" s="6">
        <f>E1012-2</f>
        <v>47000</v>
      </c>
    </row>
    <row r="1013" spans="4:8" ht="14.25" customHeight="1" x14ac:dyDescent="0.3">
      <c r="D1013" s="113">
        <v>47003</v>
      </c>
      <c r="E1013" s="7">
        <v>47003</v>
      </c>
      <c r="F1013" s="6">
        <f>E1013-2</f>
        <v>47001</v>
      </c>
    </row>
    <row r="1014" spans="4:8" ht="14.25" customHeight="1" x14ac:dyDescent="0.3">
      <c r="D1014" s="113">
        <v>47004</v>
      </c>
      <c r="E1014" s="7">
        <v>47004</v>
      </c>
      <c r="F1014" s="6">
        <f>E1014-2</f>
        <v>47002</v>
      </c>
    </row>
    <row r="1015" spans="4:8" ht="14.25" customHeight="1" x14ac:dyDescent="0.3">
      <c r="D1015" s="113">
        <v>47005</v>
      </c>
      <c r="E1015" s="7">
        <v>47005</v>
      </c>
      <c r="F1015" s="6">
        <f>E1015-2</f>
        <v>47003</v>
      </c>
    </row>
    <row r="1016" spans="4:8" ht="14.25" customHeight="1" x14ac:dyDescent="0.3">
      <c r="D1016" s="113">
        <v>47006</v>
      </c>
      <c r="E1016" s="7">
        <v>47006</v>
      </c>
      <c r="F1016" s="6">
        <f>E1016-3</f>
        <v>47003</v>
      </c>
    </row>
    <row r="1017" spans="4:8" ht="14.25" customHeight="1" x14ac:dyDescent="0.3">
      <c r="D1017" s="113">
        <v>47007</v>
      </c>
      <c r="E1017" s="7">
        <v>47007</v>
      </c>
      <c r="F1017" s="6">
        <v>47003</v>
      </c>
      <c r="H1017" s="6"/>
    </row>
    <row r="1018" spans="4:8" ht="14.25" customHeight="1" x14ac:dyDescent="0.3">
      <c r="D1018" s="113">
        <v>47008</v>
      </c>
      <c r="E1018" s="7">
        <v>47008</v>
      </c>
      <c r="F1018" s="6">
        <f>E1018-4</f>
        <v>47004</v>
      </c>
    </row>
    <row r="1019" spans="4:8" ht="14.25" customHeight="1" x14ac:dyDescent="0.3">
      <c r="D1019" s="113">
        <v>47009</v>
      </c>
      <c r="E1019" s="7">
        <v>47009</v>
      </c>
      <c r="F1019" s="6">
        <f>E1019-2</f>
        <v>47007</v>
      </c>
    </row>
    <row r="1020" spans="4:8" ht="14.25" customHeight="1" x14ac:dyDescent="0.3">
      <c r="D1020" s="113">
        <v>47010</v>
      </c>
      <c r="E1020" s="7">
        <v>47010</v>
      </c>
      <c r="F1020" s="6">
        <f>E1020-2</f>
        <v>47008</v>
      </c>
    </row>
    <row r="1021" spans="4:8" ht="14.25" customHeight="1" x14ac:dyDescent="0.3">
      <c r="D1021" s="113">
        <v>47011</v>
      </c>
      <c r="E1021" s="7">
        <v>47011</v>
      </c>
      <c r="F1021" s="6">
        <f>E1021-2</f>
        <v>47009</v>
      </c>
    </row>
    <row r="1022" spans="4:8" ht="14.25" customHeight="1" x14ac:dyDescent="0.3">
      <c r="D1022" s="113">
        <v>47012</v>
      </c>
      <c r="E1022" s="7">
        <v>47012</v>
      </c>
      <c r="F1022" s="6">
        <f>E1022-2</f>
        <v>47010</v>
      </c>
    </row>
    <row r="1023" spans="4:8" ht="14.25" customHeight="1" x14ac:dyDescent="0.3">
      <c r="D1023" s="113">
        <v>47013</v>
      </c>
      <c r="E1023" s="7">
        <v>47013</v>
      </c>
      <c r="F1023" s="6">
        <f>E1023-3</f>
        <v>47010</v>
      </c>
    </row>
    <row r="1024" spans="4:8" ht="14.25" customHeight="1" x14ac:dyDescent="0.3">
      <c r="D1024" s="114">
        <v>47014</v>
      </c>
      <c r="E1024" s="112">
        <v>47014</v>
      </c>
      <c r="F1024" s="6">
        <v>47010</v>
      </c>
      <c r="H1024" s="6"/>
    </row>
    <row r="1025" spans="4:8" ht="14.25" customHeight="1" x14ac:dyDescent="0.3">
      <c r="D1025" s="114">
        <v>47015</v>
      </c>
      <c r="E1025" s="112">
        <v>47015</v>
      </c>
      <c r="F1025" s="6">
        <f>E1025-4</f>
        <v>47011</v>
      </c>
    </row>
    <row r="1026" spans="4:8" ht="14.25" customHeight="1" x14ac:dyDescent="0.3">
      <c r="D1026" s="113">
        <v>47016</v>
      </c>
      <c r="E1026" s="7">
        <v>47016</v>
      </c>
      <c r="F1026" s="6">
        <f>E1026-6</f>
        <v>47010</v>
      </c>
    </row>
    <row r="1027" spans="4:8" ht="14.25" customHeight="1" x14ac:dyDescent="0.3">
      <c r="D1027" s="113">
        <v>47017</v>
      </c>
      <c r="E1027" s="7">
        <v>47017</v>
      </c>
      <c r="F1027" s="6">
        <f>E1027-6</f>
        <v>47011</v>
      </c>
    </row>
    <row r="1028" spans="4:8" ht="14.25" customHeight="1" x14ac:dyDescent="0.3">
      <c r="D1028" s="113">
        <v>47018</v>
      </c>
      <c r="E1028" s="7">
        <v>47018</v>
      </c>
      <c r="F1028" s="6">
        <f>E1028-2</f>
        <v>47016</v>
      </c>
    </row>
    <row r="1029" spans="4:8" ht="14.25" customHeight="1" x14ac:dyDescent="0.3">
      <c r="D1029" s="113">
        <v>47019</v>
      </c>
      <c r="E1029" s="7">
        <v>47019</v>
      </c>
      <c r="F1029" s="6">
        <f>E1029-2</f>
        <v>47017</v>
      </c>
    </row>
    <row r="1030" spans="4:8" ht="14.25" customHeight="1" x14ac:dyDescent="0.3">
      <c r="D1030" s="113">
        <v>47020</v>
      </c>
      <c r="E1030" s="7">
        <v>47020</v>
      </c>
      <c r="F1030" s="6">
        <f>E1030-3</f>
        <v>47017</v>
      </c>
    </row>
    <row r="1031" spans="4:8" ht="14.25" customHeight="1" x14ac:dyDescent="0.3">
      <c r="D1031" s="113">
        <v>47021</v>
      </c>
      <c r="E1031" s="7">
        <v>47021</v>
      </c>
      <c r="F1031" s="6">
        <v>47017</v>
      </c>
      <c r="H1031" s="6"/>
    </row>
    <row r="1032" spans="4:8" ht="14.25" customHeight="1" x14ac:dyDescent="0.3">
      <c r="D1032" s="113">
        <v>47022</v>
      </c>
      <c r="E1032" s="7">
        <v>47022</v>
      </c>
      <c r="F1032" s="6">
        <f>E1032-4</f>
        <v>47018</v>
      </c>
    </row>
    <row r="1033" spans="4:8" ht="14.25" customHeight="1" x14ac:dyDescent="0.3">
      <c r="D1033" s="113">
        <v>47023</v>
      </c>
      <c r="E1033" s="7">
        <v>47023</v>
      </c>
      <c r="F1033" s="6">
        <f>E1033-2</f>
        <v>47021</v>
      </c>
    </row>
    <row r="1034" spans="4:8" ht="14.25" customHeight="1" x14ac:dyDescent="0.3">
      <c r="D1034" s="113">
        <v>47024</v>
      </c>
      <c r="E1034" s="7">
        <v>47024</v>
      </c>
      <c r="F1034" s="6">
        <f>E1034-2</f>
        <v>47022</v>
      </c>
    </row>
    <row r="1035" spans="4:8" ht="14.25" customHeight="1" x14ac:dyDescent="0.3">
      <c r="D1035" s="113">
        <v>47025</v>
      </c>
      <c r="E1035" s="7">
        <v>47025</v>
      </c>
      <c r="F1035" s="6">
        <f>E1035-2</f>
        <v>47023</v>
      </c>
    </row>
    <row r="1036" spans="4:8" ht="14.25" customHeight="1" x14ac:dyDescent="0.3">
      <c r="D1036" s="113">
        <v>47026</v>
      </c>
      <c r="E1036" s="7">
        <v>47026</v>
      </c>
      <c r="F1036" s="6">
        <f>E1036-2</f>
        <v>47024</v>
      </c>
    </row>
    <row r="1037" spans="4:8" ht="14.25" customHeight="1" x14ac:dyDescent="0.3">
      <c r="D1037" s="113">
        <v>47027</v>
      </c>
      <c r="E1037" s="7">
        <v>47027</v>
      </c>
      <c r="F1037" s="6">
        <f>E1037-3</f>
        <v>47024</v>
      </c>
    </row>
    <row r="1038" spans="4:8" ht="14.25" customHeight="1" x14ac:dyDescent="0.3">
      <c r="D1038" s="113">
        <v>47028</v>
      </c>
      <c r="E1038" s="7">
        <v>47028</v>
      </c>
      <c r="F1038" s="6">
        <v>47024</v>
      </c>
      <c r="H1038" s="6"/>
    </row>
    <row r="1039" spans="4:8" ht="14.25" customHeight="1" x14ac:dyDescent="0.3">
      <c r="D1039" s="113">
        <v>47029</v>
      </c>
      <c r="E1039" s="7">
        <v>47029</v>
      </c>
      <c r="F1039" s="6">
        <f>E1039-4</f>
        <v>47025</v>
      </c>
    </row>
    <row r="1040" spans="4:8" ht="14.25" customHeight="1" x14ac:dyDescent="0.3">
      <c r="D1040" s="113">
        <v>47030</v>
      </c>
      <c r="E1040" s="7">
        <v>47030</v>
      </c>
      <c r="F1040" s="6">
        <f>E1040-2</f>
        <v>47028</v>
      </c>
    </row>
    <row r="1041" spans="4:8" ht="14.25" customHeight="1" x14ac:dyDescent="0.3">
      <c r="D1041" s="113">
        <v>47031</v>
      </c>
      <c r="E1041" s="7">
        <v>47031</v>
      </c>
      <c r="F1041" s="6">
        <f>E1041-2</f>
        <v>47029</v>
      </c>
    </row>
    <row r="1042" spans="4:8" ht="14.25" customHeight="1" x14ac:dyDescent="0.3">
      <c r="D1042" s="113">
        <v>47032</v>
      </c>
      <c r="E1042" s="7">
        <v>47032</v>
      </c>
      <c r="F1042" s="6">
        <f>E1042-2</f>
        <v>47030</v>
      </c>
    </row>
    <row r="1043" spans="4:8" ht="14.25" customHeight="1" x14ac:dyDescent="0.3">
      <c r="D1043" s="113">
        <v>47033</v>
      </c>
      <c r="E1043" s="7">
        <v>47033</v>
      </c>
      <c r="F1043" s="6">
        <f>E1043-2</f>
        <v>47031</v>
      </c>
    </row>
    <row r="1044" spans="4:8" ht="14.25" customHeight="1" x14ac:dyDescent="0.3">
      <c r="D1044" s="113">
        <v>47034</v>
      </c>
      <c r="E1044" s="7">
        <v>47034</v>
      </c>
      <c r="F1044" s="6">
        <f>E1044-3</f>
        <v>47031</v>
      </c>
    </row>
    <row r="1045" spans="4:8" ht="14.25" customHeight="1" x14ac:dyDescent="0.3">
      <c r="D1045" s="114">
        <v>47035</v>
      </c>
      <c r="E1045" s="112">
        <v>47035</v>
      </c>
      <c r="F1045" s="6">
        <v>47031</v>
      </c>
      <c r="H1045" s="6"/>
    </row>
    <row r="1046" spans="4:8" ht="14.25" customHeight="1" x14ac:dyDescent="0.3">
      <c r="D1046" s="113">
        <v>47036</v>
      </c>
      <c r="E1046" s="7">
        <v>47036</v>
      </c>
      <c r="F1046" s="6">
        <f>E1046-4</f>
        <v>47032</v>
      </c>
    </row>
    <row r="1047" spans="4:8" ht="14.25" customHeight="1" x14ac:dyDescent="0.3">
      <c r="D1047" s="113">
        <v>47037</v>
      </c>
      <c r="E1047" s="7">
        <v>47037</v>
      </c>
      <c r="F1047" s="6">
        <f>E1047-5</f>
        <v>47032</v>
      </c>
    </row>
    <row r="1048" spans="4:8" ht="14.25" customHeight="1" x14ac:dyDescent="0.3">
      <c r="D1048" s="113">
        <v>47038</v>
      </c>
      <c r="E1048" s="7">
        <v>47038</v>
      </c>
      <c r="F1048" s="6">
        <f>E1048-2</f>
        <v>47036</v>
      </c>
    </row>
    <row r="1049" spans="4:8" ht="14.25" customHeight="1" x14ac:dyDescent="0.3">
      <c r="D1049" s="113">
        <v>47039</v>
      </c>
      <c r="E1049" s="7">
        <v>47039</v>
      </c>
      <c r="F1049" s="6">
        <f>E1049-2</f>
        <v>47037</v>
      </c>
    </row>
    <row r="1050" spans="4:8" ht="14.25" customHeight="1" x14ac:dyDescent="0.3">
      <c r="D1050" s="113">
        <v>47040</v>
      </c>
      <c r="E1050" s="7">
        <v>47040</v>
      </c>
      <c r="F1050" s="6">
        <f>E1050-2</f>
        <v>47038</v>
      </c>
    </row>
    <row r="1051" spans="4:8" ht="14.25" customHeight="1" x14ac:dyDescent="0.3">
      <c r="D1051" s="113">
        <v>47041</v>
      </c>
      <c r="E1051" s="7">
        <v>47041</v>
      </c>
      <c r="F1051" s="6">
        <f>E1051-3</f>
        <v>47038</v>
      </c>
    </row>
    <row r="1052" spans="4:8" ht="14.25" customHeight="1" x14ac:dyDescent="0.3">
      <c r="D1052" s="113">
        <v>47042</v>
      </c>
      <c r="E1052" s="7">
        <v>47042</v>
      </c>
      <c r="F1052" s="6">
        <v>47038</v>
      </c>
      <c r="H1052" s="6"/>
    </row>
    <row r="1053" spans="4:8" ht="14.25" customHeight="1" x14ac:dyDescent="0.3">
      <c r="D1053" s="113">
        <v>47043</v>
      </c>
      <c r="E1053" s="7">
        <v>47043</v>
      </c>
      <c r="F1053" s="6">
        <f>E1053-4</f>
        <v>47039</v>
      </c>
    </row>
    <row r="1054" spans="4:8" ht="14.25" customHeight="1" x14ac:dyDescent="0.3">
      <c r="D1054" s="113">
        <v>47044</v>
      </c>
      <c r="E1054" s="7">
        <v>47044</v>
      </c>
      <c r="F1054" s="6">
        <f>E1054-2</f>
        <v>47042</v>
      </c>
    </row>
    <row r="1055" spans="4:8" ht="14.25" customHeight="1" x14ac:dyDescent="0.3">
      <c r="D1055" s="113">
        <v>47045</v>
      </c>
      <c r="E1055" s="7">
        <v>47045</v>
      </c>
      <c r="F1055" s="6">
        <f>E1055-2</f>
        <v>47043</v>
      </c>
    </row>
    <row r="1056" spans="4:8" ht="14.25" customHeight="1" x14ac:dyDescent="0.3">
      <c r="D1056" s="113">
        <v>47046</v>
      </c>
      <c r="E1056" s="7">
        <v>47046</v>
      </c>
      <c r="F1056" s="6">
        <f>E1056-2</f>
        <v>47044</v>
      </c>
    </row>
    <row r="1057" spans="4:8" ht="14.25" customHeight="1" x14ac:dyDescent="0.3">
      <c r="D1057" s="113">
        <v>47047</v>
      </c>
      <c r="E1057" s="7">
        <v>47047</v>
      </c>
      <c r="F1057" s="6">
        <f>E1057-2</f>
        <v>47045</v>
      </c>
    </row>
    <row r="1058" spans="4:8" ht="14.25" customHeight="1" x14ac:dyDescent="0.3">
      <c r="D1058" s="113">
        <v>47048</v>
      </c>
      <c r="E1058" s="7">
        <v>47048</v>
      </c>
      <c r="F1058" s="6">
        <f>E1058-3</f>
        <v>47045</v>
      </c>
    </row>
    <row r="1059" spans="4:8" ht="14.25" customHeight="1" x14ac:dyDescent="0.3">
      <c r="D1059" s="113">
        <v>47049</v>
      </c>
      <c r="E1059" s="7">
        <v>47049</v>
      </c>
      <c r="F1059" s="6">
        <v>47045</v>
      </c>
      <c r="H1059" s="6"/>
    </row>
    <row r="1060" spans="4:8" ht="14.25" customHeight="1" x14ac:dyDescent="0.3">
      <c r="D1060" s="113">
        <v>47050</v>
      </c>
      <c r="E1060" s="7">
        <v>47050</v>
      </c>
      <c r="F1060" s="6">
        <f>E1060-4</f>
        <v>47046</v>
      </c>
    </row>
    <row r="1061" spans="4:8" ht="14.25" customHeight="1" x14ac:dyDescent="0.3">
      <c r="D1061" s="113">
        <v>47051</v>
      </c>
      <c r="E1061" s="7">
        <v>47051</v>
      </c>
      <c r="F1061" s="6">
        <f>E1061-2</f>
        <v>47049</v>
      </c>
    </row>
    <row r="1062" spans="4:8" ht="14.25" customHeight="1" x14ac:dyDescent="0.3">
      <c r="D1062" s="113">
        <v>47052</v>
      </c>
      <c r="E1062" s="7">
        <v>47052</v>
      </c>
      <c r="F1062" s="6">
        <f>E1062-2</f>
        <v>47050</v>
      </c>
    </row>
    <row r="1063" spans="4:8" ht="14.25" customHeight="1" x14ac:dyDescent="0.3">
      <c r="D1063" s="114">
        <v>47053</v>
      </c>
      <c r="E1063" s="112">
        <v>47053</v>
      </c>
      <c r="F1063" s="6">
        <f>E1063-2</f>
        <v>47051</v>
      </c>
    </row>
    <row r="1064" spans="4:8" ht="14.25" customHeight="1" x14ac:dyDescent="0.3">
      <c r="D1064" s="113">
        <v>47054</v>
      </c>
      <c r="E1064" s="7">
        <v>47054</v>
      </c>
      <c r="F1064" s="6">
        <f>E1064-2</f>
        <v>47052</v>
      </c>
    </row>
    <row r="1065" spans="4:8" ht="14.25" customHeight="1" x14ac:dyDescent="0.3">
      <c r="D1065" s="113">
        <v>47055</v>
      </c>
      <c r="E1065" s="7">
        <v>47055</v>
      </c>
      <c r="F1065" s="6">
        <f>E1065-3</f>
        <v>47052</v>
      </c>
    </row>
    <row r="1066" spans="4:8" ht="14.25" customHeight="1" x14ac:dyDescent="0.3">
      <c r="D1066" s="113">
        <v>47056</v>
      </c>
      <c r="E1066" s="7">
        <v>47056</v>
      </c>
      <c r="F1066" s="6">
        <v>47052</v>
      </c>
      <c r="H1066" s="6"/>
    </row>
    <row r="1067" spans="4:8" ht="14.25" customHeight="1" x14ac:dyDescent="0.3">
      <c r="D1067" s="113">
        <v>47057</v>
      </c>
      <c r="E1067" s="7">
        <v>47057</v>
      </c>
      <c r="F1067" s="6">
        <f>E1067-5</f>
        <v>47052</v>
      </c>
    </row>
    <row r="1068" spans="4:8" ht="14.25" customHeight="1" x14ac:dyDescent="0.3">
      <c r="D1068" s="114">
        <v>47058</v>
      </c>
      <c r="E1068" s="112">
        <v>47058</v>
      </c>
      <c r="F1068" s="6">
        <f>E1068-2</f>
        <v>47056</v>
      </c>
    </row>
    <row r="1069" spans="4:8" ht="14.25" customHeight="1" x14ac:dyDescent="0.3">
      <c r="D1069" s="113">
        <v>47059</v>
      </c>
      <c r="E1069" s="7">
        <v>47059</v>
      </c>
      <c r="F1069" s="6">
        <f>E1069-2</f>
        <v>47057</v>
      </c>
    </row>
    <row r="1070" spans="4:8" ht="14.25" customHeight="1" x14ac:dyDescent="0.3">
      <c r="D1070" s="113">
        <v>47060</v>
      </c>
      <c r="E1070" s="7">
        <v>47060</v>
      </c>
      <c r="F1070" s="6">
        <f>E1070-3</f>
        <v>47057</v>
      </c>
    </row>
    <row r="1071" spans="4:8" ht="14.25" customHeight="1" x14ac:dyDescent="0.3">
      <c r="D1071" s="113">
        <v>47061</v>
      </c>
      <c r="E1071" s="7">
        <v>47061</v>
      </c>
      <c r="F1071" s="6">
        <f>E1071-2</f>
        <v>47059</v>
      </c>
    </row>
    <row r="1072" spans="4:8" ht="14.25" customHeight="1" x14ac:dyDescent="0.3">
      <c r="D1072" s="113">
        <v>47062</v>
      </c>
      <c r="E1072" s="7">
        <v>47062</v>
      </c>
      <c r="F1072" s="6">
        <f>E1072-3</f>
        <v>47059</v>
      </c>
    </row>
    <row r="1073" spans="4:8" ht="14.25" customHeight="1" x14ac:dyDescent="0.3">
      <c r="D1073" s="113">
        <v>47063</v>
      </c>
      <c r="E1073" s="7">
        <v>47063</v>
      </c>
      <c r="F1073" s="6">
        <v>47059</v>
      </c>
      <c r="H1073" s="6"/>
    </row>
    <row r="1074" spans="4:8" ht="14.25" customHeight="1" x14ac:dyDescent="0.3">
      <c r="D1074" s="113">
        <v>47064</v>
      </c>
      <c r="E1074" s="7">
        <v>47064</v>
      </c>
      <c r="F1074" s="6">
        <f>E1074-4</f>
        <v>47060</v>
      </c>
    </row>
    <row r="1075" spans="4:8" ht="14.25" customHeight="1" x14ac:dyDescent="0.3">
      <c r="D1075" s="113">
        <v>47065</v>
      </c>
      <c r="E1075" s="7">
        <v>47065</v>
      </c>
      <c r="F1075" s="6">
        <f>E1075-2</f>
        <v>47063</v>
      </c>
    </row>
    <row r="1076" spans="4:8" ht="14.25" customHeight="1" x14ac:dyDescent="0.3">
      <c r="D1076" s="113">
        <v>47066</v>
      </c>
      <c r="E1076" s="7">
        <v>47066</v>
      </c>
      <c r="F1076" s="6">
        <f>E1076-2</f>
        <v>47064</v>
      </c>
    </row>
    <row r="1077" spans="4:8" ht="14.25" customHeight="1" x14ac:dyDescent="0.3">
      <c r="D1077" s="113">
        <v>47067</v>
      </c>
      <c r="E1077" s="7">
        <v>47067</v>
      </c>
      <c r="F1077" s="6">
        <f>E1077-2</f>
        <v>47065</v>
      </c>
    </row>
    <row r="1078" spans="4:8" ht="14.25" customHeight="1" x14ac:dyDescent="0.3">
      <c r="D1078" s="113">
        <v>47068</v>
      </c>
      <c r="E1078" s="7">
        <v>47068</v>
      </c>
      <c r="F1078" s="6">
        <f>E1078-2</f>
        <v>47066</v>
      </c>
    </row>
    <row r="1079" spans="4:8" ht="14.25" customHeight="1" x14ac:dyDescent="0.3">
      <c r="D1079" s="113">
        <v>47069</v>
      </c>
      <c r="E1079" s="7">
        <v>47069</v>
      </c>
      <c r="F1079" s="6">
        <f>E1079-3</f>
        <v>47066</v>
      </c>
    </row>
    <row r="1080" spans="4:8" ht="14.25" customHeight="1" x14ac:dyDescent="0.3">
      <c r="D1080" s="113">
        <v>47070</v>
      </c>
      <c r="E1080" s="7">
        <v>47070</v>
      </c>
      <c r="F1080" s="6">
        <v>47066</v>
      </c>
      <c r="H1080" s="6"/>
    </row>
    <row r="1081" spans="4:8" ht="14.25" customHeight="1" x14ac:dyDescent="0.3">
      <c r="D1081" s="113">
        <v>47071</v>
      </c>
      <c r="E1081" s="7">
        <v>47071</v>
      </c>
      <c r="F1081" s="6">
        <f>E1081-4</f>
        <v>47067</v>
      </c>
    </row>
    <row r="1082" spans="4:8" ht="14.25" customHeight="1" x14ac:dyDescent="0.3">
      <c r="D1082" s="113">
        <v>47072</v>
      </c>
      <c r="E1082" s="7">
        <v>47072</v>
      </c>
      <c r="F1082" s="6">
        <f>E1082-2</f>
        <v>47070</v>
      </c>
    </row>
    <row r="1083" spans="4:8" ht="14.25" customHeight="1" x14ac:dyDescent="0.3">
      <c r="D1083" s="113">
        <v>47073</v>
      </c>
      <c r="E1083" s="7">
        <v>47073</v>
      </c>
      <c r="F1083" s="6">
        <f>E1083-2</f>
        <v>47071</v>
      </c>
    </row>
    <row r="1084" spans="4:8" ht="14.25" customHeight="1" x14ac:dyDescent="0.3">
      <c r="D1084" s="113">
        <v>47074</v>
      </c>
      <c r="E1084" s="7">
        <v>47074</v>
      </c>
      <c r="F1084" s="6">
        <f>E1084-2</f>
        <v>47072</v>
      </c>
    </row>
    <row r="1085" spans="4:8" ht="14.25" customHeight="1" x14ac:dyDescent="0.3">
      <c r="D1085" s="113">
        <v>47075</v>
      </c>
      <c r="E1085" s="7">
        <v>47075</v>
      </c>
      <c r="F1085" s="6">
        <f>E1085-2</f>
        <v>47073</v>
      </c>
    </row>
    <row r="1086" spans="4:8" ht="14.25" customHeight="1" x14ac:dyDescent="0.3">
      <c r="D1086" s="113">
        <v>47076</v>
      </c>
      <c r="E1086" s="7">
        <v>47076</v>
      </c>
      <c r="F1086" s="6">
        <f>E1086-3</f>
        <v>47073</v>
      </c>
    </row>
    <row r="1087" spans="4:8" ht="14.25" customHeight="1" x14ac:dyDescent="0.3">
      <c r="D1087" s="113">
        <v>47077</v>
      </c>
      <c r="E1087" s="7">
        <v>47077</v>
      </c>
      <c r="F1087" s="6">
        <v>47073</v>
      </c>
      <c r="H1087" s="6"/>
    </row>
    <row r="1088" spans="4:8" ht="14.25" customHeight="1" x14ac:dyDescent="0.3">
      <c r="D1088" s="113">
        <v>47078</v>
      </c>
      <c r="E1088" s="7">
        <v>47078</v>
      </c>
      <c r="F1088" s="6">
        <f>E1088-4</f>
        <v>47074</v>
      </c>
    </row>
    <row r="1089" spans="4:8" ht="14.25" customHeight="1" x14ac:dyDescent="0.3">
      <c r="D1089" s="113">
        <v>47079</v>
      </c>
      <c r="E1089" s="7">
        <v>47079</v>
      </c>
      <c r="F1089" s="6">
        <f>E1089-2</f>
        <v>47077</v>
      </c>
    </row>
    <row r="1090" spans="4:8" ht="14.25" customHeight="1" x14ac:dyDescent="0.3">
      <c r="D1090" s="113">
        <v>47080</v>
      </c>
      <c r="E1090" s="7">
        <v>47080</v>
      </c>
      <c r="F1090" s="6">
        <f>E1090-2</f>
        <v>47078</v>
      </c>
    </row>
    <row r="1091" spans="4:8" ht="14.25" customHeight="1" x14ac:dyDescent="0.3">
      <c r="D1091" s="113">
        <v>47081</v>
      </c>
      <c r="E1091" s="7">
        <v>47081</v>
      </c>
      <c r="F1091" s="6">
        <f>E1091-2</f>
        <v>47079</v>
      </c>
    </row>
    <row r="1092" spans="4:8" ht="14.25" customHeight="1" x14ac:dyDescent="0.3">
      <c r="D1092" s="113">
        <v>47082</v>
      </c>
      <c r="E1092" s="7">
        <v>47082</v>
      </c>
      <c r="F1092" s="6">
        <f>E1092-2</f>
        <v>47080</v>
      </c>
    </row>
    <row r="1093" spans="4:8" ht="14.25" customHeight="1" x14ac:dyDescent="0.3">
      <c r="D1093" s="113">
        <v>47083</v>
      </c>
      <c r="E1093" s="7">
        <v>47083</v>
      </c>
      <c r="F1093" s="6">
        <f>E1093-3</f>
        <v>47080</v>
      </c>
    </row>
    <row r="1094" spans="4:8" ht="14.25" customHeight="1" x14ac:dyDescent="0.3">
      <c r="D1094" s="113">
        <v>47084</v>
      </c>
      <c r="E1094" s="7">
        <v>47084</v>
      </c>
      <c r="F1094" s="6">
        <v>47080</v>
      </c>
      <c r="H1094" s="6"/>
    </row>
    <row r="1095" spans="4:8" ht="14.25" customHeight="1" x14ac:dyDescent="0.3">
      <c r="D1095" s="113">
        <v>47085</v>
      </c>
      <c r="E1095" s="7">
        <v>47085</v>
      </c>
      <c r="F1095" s="6">
        <f>E1095-4</f>
        <v>47081</v>
      </c>
    </row>
    <row r="1096" spans="4:8" ht="14.25" customHeight="1" x14ac:dyDescent="0.3">
      <c r="D1096" s="113">
        <v>47086</v>
      </c>
      <c r="E1096" s="7">
        <v>47086</v>
      </c>
      <c r="F1096" s="6">
        <f>E1096-2</f>
        <v>47084</v>
      </c>
    </row>
    <row r="1097" spans="4:8" ht="14.25" customHeight="1" x14ac:dyDescent="0.3">
      <c r="D1097" s="113">
        <v>47087</v>
      </c>
      <c r="E1097" s="7">
        <v>47087</v>
      </c>
      <c r="F1097" s="6">
        <f>E1097-2</f>
        <v>47085</v>
      </c>
    </row>
    <row r="1098" spans="4:8" ht="14.25" customHeight="1" x14ac:dyDescent="0.3">
      <c r="D1098" s="113">
        <v>47088</v>
      </c>
      <c r="E1098" s="7">
        <v>47088</v>
      </c>
      <c r="F1098" s="6">
        <f>E1098-2</f>
        <v>47086</v>
      </c>
    </row>
    <row r="1099" spans="4:8" ht="14.25" customHeight="1" x14ac:dyDescent="0.3">
      <c r="D1099" s="113">
        <v>47089</v>
      </c>
      <c r="E1099" s="7">
        <v>47089</v>
      </c>
      <c r="F1099" s="6">
        <f>E1099-2</f>
        <v>47087</v>
      </c>
    </row>
    <row r="1100" spans="4:8" ht="14.25" customHeight="1" x14ac:dyDescent="0.3">
      <c r="D1100" s="113">
        <v>47090</v>
      </c>
      <c r="E1100" s="7">
        <v>47090</v>
      </c>
      <c r="F1100" s="6">
        <f>E1100-3</f>
        <v>47087</v>
      </c>
    </row>
    <row r="1101" spans="4:8" ht="14.25" customHeight="1" x14ac:dyDescent="0.3">
      <c r="D1101" s="113">
        <v>47091</v>
      </c>
      <c r="E1101" s="7">
        <v>47091</v>
      </c>
      <c r="F1101" s="6">
        <v>47087</v>
      </c>
      <c r="H1101" s="6"/>
    </row>
    <row r="1102" spans="4:8" ht="14.25" customHeight="1" x14ac:dyDescent="0.3">
      <c r="D1102" s="113">
        <v>47092</v>
      </c>
      <c r="E1102" s="7">
        <v>47092</v>
      </c>
      <c r="F1102" s="6">
        <f>E1102-4</f>
        <v>47088</v>
      </c>
    </row>
    <row r="1103" spans="4:8" ht="14.25" customHeight="1" x14ac:dyDescent="0.3">
      <c r="D1103" s="113">
        <v>47093</v>
      </c>
      <c r="E1103" s="7">
        <v>47093</v>
      </c>
      <c r="F1103" s="6">
        <f>E1103-2</f>
        <v>47091</v>
      </c>
    </row>
    <row r="1104" spans="4:8" ht="14.25" customHeight="1" x14ac:dyDescent="0.3">
      <c r="D1104" s="113">
        <v>47094</v>
      </c>
      <c r="E1104" s="7">
        <v>47094</v>
      </c>
      <c r="F1104" s="6">
        <f>E1104-2</f>
        <v>47092</v>
      </c>
    </row>
    <row r="1105" spans="4:8" ht="14.25" customHeight="1" x14ac:dyDescent="0.3">
      <c r="D1105" s="114">
        <v>47095</v>
      </c>
      <c r="E1105" s="112">
        <v>47095</v>
      </c>
      <c r="F1105" s="6">
        <f>E1105-2</f>
        <v>47093</v>
      </c>
    </row>
    <row r="1106" spans="4:8" ht="14.25" customHeight="1" x14ac:dyDescent="0.3">
      <c r="D1106" s="113">
        <v>47096</v>
      </c>
      <c r="E1106" s="7">
        <v>47096</v>
      </c>
      <c r="F1106" s="6">
        <v>47093</v>
      </c>
    </row>
    <row r="1107" spans="4:8" ht="14.25" customHeight="1" x14ac:dyDescent="0.3">
      <c r="D1107" s="113">
        <v>47097</v>
      </c>
      <c r="E1107" s="7">
        <v>47097</v>
      </c>
      <c r="F1107" s="6">
        <v>47093</v>
      </c>
    </row>
    <row r="1108" spans="4:8" ht="14.25" customHeight="1" x14ac:dyDescent="0.3">
      <c r="D1108" s="113">
        <v>47098</v>
      </c>
      <c r="E1108" s="7">
        <v>47098</v>
      </c>
      <c r="F1108" s="6">
        <v>47093</v>
      </c>
      <c r="H1108" s="6"/>
    </row>
    <row r="1109" spans="4:8" ht="14.25" customHeight="1" x14ac:dyDescent="0.3">
      <c r="D1109" s="113">
        <v>47099</v>
      </c>
      <c r="E1109" s="7">
        <v>47099</v>
      </c>
      <c r="F1109" s="6">
        <f>E1109-5</f>
        <v>47094</v>
      </c>
    </row>
    <row r="1110" spans="4:8" ht="14.25" customHeight="1" x14ac:dyDescent="0.3">
      <c r="D1110" s="113">
        <v>47100</v>
      </c>
      <c r="E1110" s="7">
        <v>47100</v>
      </c>
      <c r="F1110" s="6">
        <f>E1110-2</f>
        <v>47098</v>
      </c>
    </row>
    <row r="1111" spans="4:8" ht="14.25" customHeight="1" x14ac:dyDescent="0.3">
      <c r="D1111" s="113">
        <v>47101</v>
      </c>
      <c r="E1111" s="7">
        <v>47101</v>
      </c>
      <c r="F1111" s="6">
        <f>E1111-2</f>
        <v>47099</v>
      </c>
    </row>
    <row r="1112" spans="4:8" ht="14.25" customHeight="1" x14ac:dyDescent="0.3">
      <c r="D1112" s="113">
        <v>47102</v>
      </c>
      <c r="E1112" s="7">
        <v>47102</v>
      </c>
      <c r="F1112" s="6">
        <f>E1112-2</f>
        <v>47100</v>
      </c>
    </row>
    <row r="1113" spans="4:8" ht="14.25" customHeight="1" x14ac:dyDescent="0.3">
      <c r="D1113" s="113">
        <v>47103</v>
      </c>
      <c r="E1113" s="7">
        <v>47103</v>
      </c>
      <c r="F1113" s="6">
        <f>E1113-2</f>
        <v>47101</v>
      </c>
    </row>
    <row r="1114" spans="4:8" ht="14.25" customHeight="1" x14ac:dyDescent="0.3">
      <c r="D1114" s="113">
        <v>47104</v>
      </c>
      <c r="E1114" s="7">
        <v>47104</v>
      </c>
      <c r="F1114" s="6">
        <f>E1114-3</f>
        <v>47101</v>
      </c>
    </row>
    <row r="1115" spans="4:8" ht="14.25" customHeight="1" x14ac:dyDescent="0.3">
      <c r="D1115" s="113">
        <v>47105</v>
      </c>
      <c r="E1115" s="7">
        <v>47105</v>
      </c>
      <c r="F1115" s="6">
        <v>47101</v>
      </c>
      <c r="H1115" s="6"/>
    </row>
    <row r="1116" spans="4:8" ht="14.25" customHeight="1" x14ac:dyDescent="0.3">
      <c r="D1116" s="113">
        <v>47106</v>
      </c>
      <c r="E1116" s="7">
        <v>47106</v>
      </c>
      <c r="F1116" s="6">
        <f>E1116-4</f>
        <v>47102</v>
      </c>
    </row>
    <row r="1117" spans="4:8" ht="14.25" customHeight="1" x14ac:dyDescent="0.3">
      <c r="D1117" s="113">
        <v>47107</v>
      </c>
      <c r="E1117" s="7">
        <v>47107</v>
      </c>
      <c r="F1117" s="6">
        <f>E1117-2</f>
        <v>47105</v>
      </c>
    </row>
    <row r="1118" spans="4:8" ht="14.25" customHeight="1" x14ac:dyDescent="0.3">
      <c r="D1118" s="113">
        <v>47108</v>
      </c>
      <c r="E1118" s="7">
        <v>47108</v>
      </c>
      <c r="F1118" s="6">
        <f>E1118-2</f>
        <v>47106</v>
      </c>
    </row>
    <row r="1119" spans="4:8" ht="14.25" customHeight="1" x14ac:dyDescent="0.3">
      <c r="D1119" s="113">
        <v>47109</v>
      </c>
      <c r="E1119" s="7">
        <v>47109</v>
      </c>
      <c r="F1119" s="6">
        <f>E1119-2</f>
        <v>47107</v>
      </c>
    </row>
    <row r="1120" spans="4:8" ht="14.25" customHeight="1" x14ac:dyDescent="0.3">
      <c r="D1120" s="113">
        <v>47110</v>
      </c>
      <c r="E1120" s="7">
        <v>47110</v>
      </c>
      <c r="F1120" s="6">
        <f>E1120-2</f>
        <v>47108</v>
      </c>
    </row>
    <row r="1121" spans="4:8" ht="14.25" customHeight="1" x14ac:dyDescent="0.3">
      <c r="D1121" s="113">
        <v>47111</v>
      </c>
      <c r="E1121" s="7">
        <v>47111</v>
      </c>
      <c r="F1121" s="6">
        <f>E1121-3</f>
        <v>47108</v>
      </c>
    </row>
    <row r="1122" spans="4:8" ht="14.25" customHeight="1" x14ac:dyDescent="0.3">
      <c r="D1122" s="114">
        <v>47112</v>
      </c>
      <c r="E1122" s="112">
        <v>47112</v>
      </c>
      <c r="F1122" s="6">
        <v>47108</v>
      </c>
      <c r="H1122" s="6"/>
    </row>
    <row r="1123" spans="4:8" ht="14.25" customHeight="1" x14ac:dyDescent="0.3">
      <c r="D1123" s="113">
        <v>47113</v>
      </c>
      <c r="E1123" s="7">
        <v>47113</v>
      </c>
      <c r="F1123" s="6">
        <f>E1123-4</f>
        <v>47109</v>
      </c>
    </row>
    <row r="1124" spans="4:8" ht="14.25" customHeight="1" x14ac:dyDescent="0.3">
      <c r="D1124" s="113">
        <v>47114</v>
      </c>
      <c r="E1124" s="7">
        <v>47114</v>
      </c>
      <c r="F1124" s="6">
        <f>E1124-5</f>
        <v>47109</v>
      </c>
    </row>
    <row r="1125" spans="4:8" ht="14.25" customHeight="1" x14ac:dyDescent="0.3">
      <c r="D1125" s="113">
        <v>47115</v>
      </c>
      <c r="E1125" s="7">
        <v>47115</v>
      </c>
      <c r="F1125" s="6">
        <f>E1125-2</f>
        <v>47113</v>
      </c>
    </row>
    <row r="1126" spans="4:8" ht="14.25" customHeight="1" x14ac:dyDescent="0.3">
      <c r="D1126" s="113">
        <v>47116</v>
      </c>
      <c r="E1126" s="7">
        <v>47116</v>
      </c>
      <c r="F1126" s="6">
        <f>E1126-2</f>
        <v>47114</v>
      </c>
    </row>
    <row r="1127" spans="4:8" ht="14.25" customHeight="1" x14ac:dyDescent="0.3">
      <c r="D1127" s="113">
        <v>47117</v>
      </c>
      <c r="E1127" s="7">
        <v>47117</v>
      </c>
      <c r="F1127" s="6">
        <f>E1127-2</f>
        <v>47115</v>
      </c>
    </row>
    <row r="1128" spans="4:8" ht="14.25" customHeight="1" x14ac:dyDescent="0.3">
      <c r="D1128" s="113">
        <v>47118</v>
      </c>
      <c r="E1128" s="7">
        <v>47118</v>
      </c>
      <c r="F1128" s="6">
        <f>E1128-3</f>
        <v>47115</v>
      </c>
    </row>
    <row r="1129" spans="4:8" ht="14.25" customHeight="1" x14ac:dyDescent="0.3">
      <c r="D1129" s="114">
        <v>47119</v>
      </c>
      <c r="E1129" s="112">
        <v>47119</v>
      </c>
      <c r="F1129" s="6">
        <v>47115</v>
      </c>
      <c r="H1129" s="6"/>
    </row>
    <row r="1130" spans="4:8" ht="14.25" customHeight="1" x14ac:dyDescent="0.3">
      <c r="D1130" s="113">
        <v>47120</v>
      </c>
      <c r="E1130" s="7">
        <v>47120</v>
      </c>
      <c r="F1130" s="6">
        <f>E1130-4</f>
        <v>47116</v>
      </c>
    </row>
    <row r="1131" spans="4:8" ht="14.25" customHeight="1" x14ac:dyDescent="0.3">
      <c r="D1131" s="113">
        <v>47121</v>
      </c>
      <c r="E1131" s="7">
        <v>47121</v>
      </c>
      <c r="F1131" s="6">
        <f>E1131-5</f>
        <v>47116</v>
      </c>
    </row>
    <row r="1132" spans="4:8" ht="14.25" customHeight="1" x14ac:dyDescent="0.3">
      <c r="D1132" s="113">
        <v>47122</v>
      </c>
      <c r="E1132" s="7">
        <v>47122</v>
      </c>
      <c r="F1132" s="6">
        <f>E1132-2</f>
        <v>47120</v>
      </c>
    </row>
    <row r="1133" spans="4:8" ht="14.25" customHeight="1" x14ac:dyDescent="0.3">
      <c r="D1133" s="113">
        <v>47123</v>
      </c>
      <c r="E1133" s="7">
        <v>47123</v>
      </c>
      <c r="F1133" s="6">
        <f>E1133-2</f>
        <v>47121</v>
      </c>
    </row>
    <row r="1134" spans="4:8" ht="14.25" customHeight="1" x14ac:dyDescent="0.3">
      <c r="D1134" s="113">
        <v>47124</v>
      </c>
      <c r="E1134" s="7">
        <v>47124</v>
      </c>
      <c r="F1134" s="6">
        <f>E1134-2</f>
        <v>47122</v>
      </c>
    </row>
    <row r="1135" spans="4:8" ht="14.25" customHeight="1" x14ac:dyDescent="0.3">
      <c r="D1135" s="113">
        <v>47125</v>
      </c>
      <c r="E1135" s="7">
        <v>47125</v>
      </c>
      <c r="F1135" s="6">
        <f>E1135-3</f>
        <v>47122</v>
      </c>
    </row>
    <row r="1136" spans="4:8" ht="14.25" customHeight="1" x14ac:dyDescent="0.3">
      <c r="D1136" s="113">
        <v>47126</v>
      </c>
      <c r="E1136" s="7">
        <v>47126</v>
      </c>
      <c r="F1136" s="6">
        <v>47122</v>
      </c>
      <c r="H1136" s="6"/>
    </row>
    <row r="1137" spans="4:8" ht="14.25" customHeight="1" x14ac:dyDescent="0.3">
      <c r="D1137" s="113">
        <v>47127</v>
      </c>
      <c r="E1137" s="7">
        <v>47127</v>
      </c>
      <c r="F1137" s="6">
        <f>E1137-4</f>
        <v>47123</v>
      </c>
    </row>
    <row r="1138" spans="4:8" ht="14.25" customHeight="1" x14ac:dyDescent="0.3">
      <c r="D1138" s="113">
        <v>47128</v>
      </c>
      <c r="E1138" s="7">
        <v>47128</v>
      </c>
      <c r="F1138" s="6">
        <f>E1138-2</f>
        <v>47126</v>
      </c>
    </row>
    <row r="1139" spans="4:8" ht="14.25" customHeight="1" x14ac:dyDescent="0.3">
      <c r="D1139" s="113">
        <v>47129</v>
      </c>
      <c r="E1139" s="7">
        <v>47129</v>
      </c>
      <c r="F1139" s="6">
        <f>E1139-2</f>
        <v>47127</v>
      </c>
    </row>
    <row r="1140" spans="4:8" ht="14.25" customHeight="1" x14ac:dyDescent="0.3">
      <c r="D1140" s="113">
        <v>47130</v>
      </c>
      <c r="E1140" s="7">
        <v>47130</v>
      </c>
      <c r="F1140" s="6">
        <f>E1140-2</f>
        <v>47128</v>
      </c>
    </row>
    <row r="1141" spans="4:8" ht="14.25" customHeight="1" x14ac:dyDescent="0.3">
      <c r="D1141" s="113">
        <v>47131</v>
      </c>
      <c r="E1141" s="7">
        <v>47131</v>
      </c>
      <c r="F1141" s="6">
        <f>E1141-2</f>
        <v>47129</v>
      </c>
    </row>
    <row r="1142" spans="4:8" ht="14.25" customHeight="1" x14ac:dyDescent="0.3">
      <c r="D1142" s="113">
        <v>47132</v>
      </c>
      <c r="E1142" s="7">
        <v>47132</v>
      </c>
      <c r="F1142" s="6">
        <f>E1142-3</f>
        <v>47129</v>
      </c>
    </row>
    <row r="1143" spans="4:8" ht="14.25" customHeight="1" x14ac:dyDescent="0.3">
      <c r="D1143" s="113">
        <v>47133</v>
      </c>
      <c r="E1143" s="7">
        <v>47133</v>
      </c>
      <c r="F1143" s="6">
        <v>47129</v>
      </c>
      <c r="H1143" s="6"/>
    </row>
    <row r="1144" spans="4:8" ht="14.25" customHeight="1" x14ac:dyDescent="0.3">
      <c r="D1144" s="113">
        <v>47134</v>
      </c>
      <c r="E1144" s="7">
        <v>47134</v>
      </c>
      <c r="F1144" s="6">
        <f>E1144-4</f>
        <v>47130</v>
      </c>
    </row>
    <row r="1145" spans="4:8" ht="14.25" customHeight="1" x14ac:dyDescent="0.3">
      <c r="D1145" s="113">
        <v>47135</v>
      </c>
      <c r="E1145" s="7">
        <v>47135</v>
      </c>
      <c r="F1145" s="6">
        <f>E1145-2</f>
        <v>47133</v>
      </c>
    </row>
    <row r="1146" spans="4:8" ht="14.25" customHeight="1" x14ac:dyDescent="0.3">
      <c r="D1146" s="113">
        <v>47136</v>
      </c>
      <c r="E1146" s="7">
        <v>47136</v>
      </c>
      <c r="F1146" s="6">
        <f>E1146-2</f>
        <v>47134</v>
      </c>
    </row>
    <row r="1147" spans="4:8" ht="14.25" customHeight="1" x14ac:dyDescent="0.3">
      <c r="D1147" s="113">
        <v>47137</v>
      </c>
      <c r="E1147" s="7">
        <v>47137</v>
      </c>
      <c r="F1147" s="6">
        <f>E1147-2</f>
        <v>47135</v>
      </c>
    </row>
    <row r="1148" spans="4:8" ht="14.25" customHeight="1" x14ac:dyDescent="0.3">
      <c r="D1148" s="113">
        <v>47138</v>
      </c>
      <c r="E1148" s="7">
        <v>47138</v>
      </c>
      <c r="F1148" s="6">
        <f>E1148-2</f>
        <v>47136</v>
      </c>
    </row>
    <row r="1149" spans="4:8" ht="14.25" customHeight="1" x14ac:dyDescent="0.3">
      <c r="D1149" s="113">
        <v>47139</v>
      </c>
      <c r="E1149" s="7">
        <v>47139</v>
      </c>
      <c r="F1149" s="6">
        <f>E1149-3</f>
        <v>47136</v>
      </c>
    </row>
    <row r="1150" spans="4:8" ht="14.25" customHeight="1" x14ac:dyDescent="0.3">
      <c r="D1150" s="113">
        <v>47140</v>
      </c>
      <c r="E1150" s="7">
        <v>47140</v>
      </c>
      <c r="F1150" s="6">
        <v>47136</v>
      </c>
      <c r="H1150" s="6"/>
    </row>
    <row r="1151" spans="4:8" ht="14.25" customHeight="1" x14ac:dyDescent="0.3">
      <c r="D1151" s="113">
        <v>47141</v>
      </c>
      <c r="E1151" s="7">
        <v>47141</v>
      </c>
      <c r="F1151" s="6">
        <f>E1151-4</f>
        <v>47137</v>
      </c>
    </row>
    <row r="1152" spans="4:8" ht="14.25" customHeight="1" x14ac:dyDescent="0.3">
      <c r="D1152" s="113">
        <v>47142</v>
      </c>
      <c r="E1152" s="7">
        <v>47142</v>
      </c>
      <c r="F1152" s="6">
        <f>E1152-2</f>
        <v>47140</v>
      </c>
    </row>
    <row r="1153" spans="4:8" ht="14.25" customHeight="1" x14ac:dyDescent="0.3">
      <c r="D1153" s="113">
        <v>47143</v>
      </c>
      <c r="E1153" s="7">
        <v>47143</v>
      </c>
      <c r="F1153" s="6">
        <f>E1153-2</f>
        <v>47141</v>
      </c>
    </row>
    <row r="1154" spans="4:8" ht="14.25" customHeight="1" x14ac:dyDescent="0.3">
      <c r="D1154" s="113">
        <v>47144</v>
      </c>
      <c r="E1154" s="7">
        <v>47144</v>
      </c>
      <c r="F1154" s="6">
        <f>E1154-2</f>
        <v>47142</v>
      </c>
    </row>
    <row r="1155" spans="4:8" ht="14.25" customHeight="1" x14ac:dyDescent="0.3">
      <c r="D1155" s="113">
        <v>47145</v>
      </c>
      <c r="E1155" s="7">
        <v>47145</v>
      </c>
      <c r="F1155" s="6">
        <f>E1155-2</f>
        <v>47143</v>
      </c>
    </row>
    <row r="1156" spans="4:8" ht="14.25" customHeight="1" x14ac:dyDescent="0.3">
      <c r="D1156" s="113">
        <v>47146</v>
      </c>
      <c r="E1156" s="7">
        <v>47146</v>
      </c>
      <c r="F1156" s="6">
        <f>E1156-3</f>
        <v>47143</v>
      </c>
    </row>
    <row r="1157" spans="4:8" ht="14.25" customHeight="1" x14ac:dyDescent="0.3">
      <c r="D1157" s="113">
        <v>47147</v>
      </c>
      <c r="E1157" s="7">
        <v>47147</v>
      </c>
      <c r="F1157" s="6">
        <v>47143</v>
      </c>
      <c r="H1157" s="6"/>
    </row>
    <row r="1158" spans="4:8" ht="14.25" customHeight="1" x14ac:dyDescent="0.3">
      <c r="D1158" s="113">
        <v>47148</v>
      </c>
      <c r="E1158" s="7">
        <v>47148</v>
      </c>
      <c r="F1158" s="6">
        <f>E1158-4</f>
        <v>47144</v>
      </c>
    </row>
    <row r="1159" spans="4:8" ht="14.25" customHeight="1" x14ac:dyDescent="0.3">
      <c r="D1159" s="113">
        <v>47149</v>
      </c>
      <c r="E1159" s="7">
        <v>47149</v>
      </c>
      <c r="F1159" s="6">
        <f>E1159-2</f>
        <v>47147</v>
      </c>
    </row>
    <row r="1160" spans="4:8" ht="14.25" customHeight="1" x14ac:dyDescent="0.3">
      <c r="D1160" s="113">
        <v>47150</v>
      </c>
      <c r="E1160" s="7">
        <v>47150</v>
      </c>
      <c r="F1160" s="6">
        <f>E1160-2</f>
        <v>47148</v>
      </c>
    </row>
    <row r="1161" spans="4:8" ht="14.25" customHeight="1" x14ac:dyDescent="0.3">
      <c r="D1161" s="113">
        <v>47151</v>
      </c>
      <c r="E1161" s="7">
        <v>47151</v>
      </c>
      <c r="F1161" s="6">
        <f>E1161-2</f>
        <v>47149</v>
      </c>
    </row>
    <row r="1162" spans="4:8" ht="14.25" customHeight="1" x14ac:dyDescent="0.3">
      <c r="D1162" s="113">
        <v>47152</v>
      </c>
      <c r="E1162" s="7">
        <v>47152</v>
      </c>
      <c r="F1162" s="6">
        <f>E1162-2</f>
        <v>47150</v>
      </c>
    </row>
    <row r="1163" spans="4:8" ht="14.25" customHeight="1" x14ac:dyDescent="0.3">
      <c r="D1163" s="113">
        <v>47153</v>
      </c>
      <c r="E1163" s="7">
        <v>47153</v>
      </c>
      <c r="F1163" s="6">
        <f>E1163-3</f>
        <v>47150</v>
      </c>
    </row>
    <row r="1164" spans="4:8" ht="14.25" customHeight="1" x14ac:dyDescent="0.3">
      <c r="D1164" s="113">
        <v>47154</v>
      </c>
      <c r="E1164" s="7">
        <v>47154</v>
      </c>
      <c r="F1164" s="6">
        <v>47150</v>
      </c>
      <c r="H1164" s="6"/>
    </row>
    <row r="1165" spans="4:8" ht="14.25" customHeight="1" x14ac:dyDescent="0.3">
      <c r="D1165" s="113">
        <v>47155</v>
      </c>
      <c r="E1165" s="7">
        <v>47155</v>
      </c>
      <c r="F1165" s="6">
        <f>E1165-4</f>
        <v>47151</v>
      </c>
    </row>
    <row r="1166" spans="4:8" ht="14.25" customHeight="1" x14ac:dyDescent="0.3">
      <c r="D1166" s="113">
        <v>47156</v>
      </c>
      <c r="E1166" s="7">
        <v>47156</v>
      </c>
      <c r="F1166" s="6">
        <f>E1166-2</f>
        <v>47154</v>
      </c>
    </row>
    <row r="1167" spans="4:8" ht="14.25" customHeight="1" x14ac:dyDescent="0.3">
      <c r="D1167" s="113">
        <v>47157</v>
      </c>
      <c r="E1167" s="7">
        <v>47157</v>
      </c>
      <c r="F1167" s="6">
        <f>E1167-2</f>
        <v>47155</v>
      </c>
    </row>
    <row r="1168" spans="4:8" ht="14.25" customHeight="1" x14ac:dyDescent="0.3">
      <c r="D1168" s="113">
        <v>47158</v>
      </c>
      <c r="E1168" s="7">
        <v>47158</v>
      </c>
      <c r="F1168" s="6">
        <f>E1168-2</f>
        <v>47156</v>
      </c>
    </row>
    <row r="1169" spans="4:8" ht="14.25" customHeight="1" x14ac:dyDescent="0.3">
      <c r="D1169" s="113">
        <v>47159</v>
      </c>
      <c r="E1169" s="7">
        <v>47159</v>
      </c>
      <c r="F1169" s="6">
        <f>E1169-2</f>
        <v>47157</v>
      </c>
    </row>
    <row r="1170" spans="4:8" ht="14.25" customHeight="1" x14ac:dyDescent="0.3">
      <c r="D1170" s="113">
        <v>47160</v>
      </c>
      <c r="E1170" s="7">
        <v>47160</v>
      </c>
      <c r="F1170" s="6">
        <f>E1170-3</f>
        <v>47157</v>
      </c>
    </row>
    <row r="1171" spans="4:8" ht="14.25" customHeight="1" x14ac:dyDescent="0.3">
      <c r="D1171" s="113">
        <v>47161</v>
      </c>
      <c r="E1171" s="7">
        <v>47161</v>
      </c>
      <c r="F1171" s="6">
        <v>47157</v>
      </c>
      <c r="H1171" s="6"/>
    </row>
    <row r="1172" spans="4:8" ht="14.25" customHeight="1" x14ac:dyDescent="0.3">
      <c r="D1172" s="113">
        <v>47162</v>
      </c>
      <c r="E1172" s="7">
        <v>47162</v>
      </c>
      <c r="F1172" s="6">
        <f>E1172-4</f>
        <v>47158</v>
      </c>
    </row>
    <row r="1173" spans="4:8" ht="14.25" customHeight="1" x14ac:dyDescent="0.3">
      <c r="D1173" s="113">
        <v>47163</v>
      </c>
      <c r="E1173" s="7">
        <v>47163</v>
      </c>
      <c r="F1173" s="6">
        <f>E1173-2</f>
        <v>47161</v>
      </c>
    </row>
    <row r="1174" spans="4:8" ht="14.25" customHeight="1" x14ac:dyDescent="0.3">
      <c r="D1174" s="113">
        <v>47164</v>
      </c>
      <c r="E1174" s="7">
        <v>47164</v>
      </c>
      <c r="F1174" s="6">
        <f>E1174-2</f>
        <v>47162</v>
      </c>
    </row>
    <row r="1175" spans="4:8" ht="14.25" customHeight="1" x14ac:dyDescent="0.3">
      <c r="D1175" s="113">
        <v>47165</v>
      </c>
      <c r="E1175" s="7">
        <v>47165</v>
      </c>
      <c r="F1175" s="6">
        <f>E1175-2</f>
        <v>47163</v>
      </c>
    </row>
    <row r="1176" spans="4:8" ht="14.25" customHeight="1" x14ac:dyDescent="0.3">
      <c r="D1176" s="113">
        <v>47166</v>
      </c>
      <c r="E1176" s="7">
        <v>47166</v>
      </c>
      <c r="F1176" s="6">
        <f>E1176-2</f>
        <v>47164</v>
      </c>
    </row>
    <row r="1177" spans="4:8" ht="14.25" customHeight="1" x14ac:dyDescent="0.3">
      <c r="D1177" s="113">
        <v>47167</v>
      </c>
      <c r="E1177" s="7">
        <v>47167</v>
      </c>
      <c r="F1177" s="6">
        <f>E1177-3</f>
        <v>47164</v>
      </c>
    </row>
    <row r="1178" spans="4:8" ht="14.25" customHeight="1" x14ac:dyDescent="0.3">
      <c r="D1178" s="113">
        <v>47168</v>
      </c>
      <c r="E1178" s="7">
        <v>47168</v>
      </c>
      <c r="F1178" s="6">
        <v>47164</v>
      </c>
      <c r="H1178" s="6"/>
    </row>
    <row r="1179" spans="4:8" ht="14.25" customHeight="1" x14ac:dyDescent="0.3">
      <c r="D1179" s="113">
        <v>47169</v>
      </c>
      <c r="E1179" s="7">
        <v>47169</v>
      </c>
      <c r="F1179" s="6">
        <f>E1179-4</f>
        <v>47165</v>
      </c>
    </row>
    <row r="1180" spans="4:8" ht="14.25" customHeight="1" x14ac:dyDescent="0.3">
      <c r="D1180" s="113">
        <v>47170</v>
      </c>
      <c r="E1180" s="7">
        <v>47170</v>
      </c>
      <c r="F1180" s="6">
        <f>E1180-2</f>
        <v>47168</v>
      </c>
    </row>
    <row r="1181" spans="4:8" ht="14.25" customHeight="1" x14ac:dyDescent="0.3">
      <c r="D1181" s="113">
        <v>47171</v>
      </c>
      <c r="E1181" s="7">
        <v>47171</v>
      </c>
      <c r="F1181" s="6">
        <f>E1181-2</f>
        <v>47169</v>
      </c>
    </row>
    <row r="1182" spans="4:8" ht="14.25" customHeight="1" x14ac:dyDescent="0.3">
      <c r="D1182" s="113">
        <v>47172</v>
      </c>
      <c r="E1182" s="7">
        <v>47172</v>
      </c>
      <c r="F1182" s="6">
        <f>E1182-2</f>
        <v>47170</v>
      </c>
    </row>
    <row r="1183" spans="4:8" ht="14.25" customHeight="1" x14ac:dyDescent="0.3">
      <c r="D1183" s="113">
        <v>47173</v>
      </c>
      <c r="E1183" s="7">
        <v>47173</v>
      </c>
      <c r="F1183" s="6">
        <f>E1183-2</f>
        <v>47171</v>
      </c>
    </row>
    <row r="1184" spans="4:8" ht="14.25" customHeight="1" x14ac:dyDescent="0.3">
      <c r="D1184" s="113">
        <v>47174</v>
      </c>
      <c r="E1184" s="7">
        <v>47174</v>
      </c>
      <c r="F1184" s="6">
        <f>E1184-3</f>
        <v>47171</v>
      </c>
    </row>
    <row r="1185" spans="4:8" ht="14.25" customHeight="1" x14ac:dyDescent="0.3">
      <c r="D1185" s="113">
        <v>47175</v>
      </c>
      <c r="E1185" s="7">
        <v>47175</v>
      </c>
      <c r="F1185" s="6">
        <v>47171</v>
      </c>
      <c r="H1185" s="6"/>
    </row>
    <row r="1186" spans="4:8" ht="14.25" customHeight="1" x14ac:dyDescent="0.3">
      <c r="D1186" s="113">
        <v>47176</v>
      </c>
      <c r="E1186" s="7">
        <v>47176</v>
      </c>
      <c r="F1186" s="6">
        <f>E1186-4</f>
        <v>47172</v>
      </c>
    </row>
    <row r="1187" spans="4:8" ht="14.25" customHeight="1" x14ac:dyDescent="0.3">
      <c r="D1187" s="113">
        <v>47177</v>
      </c>
      <c r="E1187" s="7">
        <v>47177</v>
      </c>
      <c r="F1187" s="6">
        <f>E1187-2</f>
        <v>47175</v>
      </c>
    </row>
    <row r="1188" spans="4:8" ht="14.25" customHeight="1" x14ac:dyDescent="0.3">
      <c r="D1188" s="113">
        <v>47178</v>
      </c>
      <c r="E1188" s="7">
        <v>47178</v>
      </c>
      <c r="F1188" s="6">
        <f>E1188-2</f>
        <v>47176</v>
      </c>
    </row>
    <row r="1189" spans="4:8" ht="14.25" customHeight="1" x14ac:dyDescent="0.3">
      <c r="D1189" s="113">
        <v>47179</v>
      </c>
      <c r="E1189" s="7">
        <v>47179</v>
      </c>
      <c r="F1189" s="6">
        <f>E1189-2</f>
        <v>47177</v>
      </c>
    </row>
    <row r="1190" spans="4:8" ht="14.25" customHeight="1" x14ac:dyDescent="0.3">
      <c r="D1190" s="113">
        <v>47180</v>
      </c>
      <c r="E1190" s="7">
        <v>47180</v>
      </c>
      <c r="F1190" s="6">
        <f>E1190-2</f>
        <v>47178</v>
      </c>
    </row>
    <row r="1191" spans="4:8" ht="14.25" customHeight="1" x14ac:dyDescent="0.3">
      <c r="D1191" s="113">
        <v>47181</v>
      </c>
      <c r="E1191" s="7">
        <v>47181</v>
      </c>
      <c r="F1191" s="6">
        <f>E1191-3</f>
        <v>47178</v>
      </c>
    </row>
    <row r="1192" spans="4:8" ht="14.25" customHeight="1" x14ac:dyDescent="0.3">
      <c r="D1192" s="113">
        <v>47182</v>
      </c>
      <c r="E1192" s="7">
        <v>47182</v>
      </c>
      <c r="F1192" s="6">
        <v>47178</v>
      </c>
      <c r="H1192" s="6"/>
    </row>
    <row r="1193" spans="4:8" ht="14.25" customHeight="1" x14ac:dyDescent="0.3">
      <c r="D1193" s="113">
        <v>47183</v>
      </c>
      <c r="E1193" s="7">
        <v>47183</v>
      </c>
      <c r="F1193" s="6">
        <f>E1193-4</f>
        <v>47179</v>
      </c>
    </row>
    <row r="1194" spans="4:8" ht="14.25" customHeight="1" x14ac:dyDescent="0.3">
      <c r="D1194" s="113">
        <v>47184</v>
      </c>
      <c r="E1194" s="7">
        <v>47184</v>
      </c>
      <c r="F1194" s="6">
        <f>E1194-2</f>
        <v>47182</v>
      </c>
    </row>
    <row r="1195" spans="4:8" ht="14.25" customHeight="1" x14ac:dyDescent="0.3">
      <c r="D1195" s="113">
        <v>47185</v>
      </c>
      <c r="E1195" s="7">
        <v>47185</v>
      </c>
      <c r="F1195" s="6">
        <f>E1195-2</f>
        <v>47183</v>
      </c>
    </row>
    <row r="1196" spans="4:8" ht="14.25" customHeight="1" x14ac:dyDescent="0.3">
      <c r="D1196" s="113">
        <v>47186</v>
      </c>
      <c r="E1196" s="7">
        <v>47186</v>
      </c>
      <c r="F1196" s="6">
        <f>E1196-2</f>
        <v>47184</v>
      </c>
    </row>
    <row r="1197" spans="4:8" ht="14.25" customHeight="1" x14ac:dyDescent="0.3">
      <c r="D1197" s="113">
        <v>47187</v>
      </c>
      <c r="E1197" s="7">
        <v>47187</v>
      </c>
      <c r="F1197" s="6">
        <f>E1197-2</f>
        <v>47185</v>
      </c>
    </row>
    <row r="1198" spans="4:8" ht="14.25" customHeight="1" x14ac:dyDescent="0.3">
      <c r="D1198" s="113">
        <v>47188</v>
      </c>
      <c r="E1198" s="7">
        <v>47188</v>
      </c>
      <c r="F1198" s="6">
        <f>E1198-3</f>
        <v>47185</v>
      </c>
    </row>
    <row r="1199" spans="4:8" ht="14.25" customHeight="1" x14ac:dyDescent="0.3">
      <c r="D1199" s="113">
        <v>47189</v>
      </c>
      <c r="E1199" s="7">
        <v>47189</v>
      </c>
      <c r="F1199" s="6">
        <v>47185</v>
      </c>
      <c r="H1199" s="6"/>
    </row>
    <row r="1200" spans="4:8" ht="14.25" customHeight="1" x14ac:dyDescent="0.3">
      <c r="D1200" s="113">
        <v>47190</v>
      </c>
      <c r="E1200" s="7">
        <v>47190</v>
      </c>
      <c r="F1200" s="6">
        <f>E1200-4</f>
        <v>47186</v>
      </c>
    </row>
    <row r="1201" spans="4:8" ht="14.25" customHeight="1" x14ac:dyDescent="0.3">
      <c r="D1201" s="113">
        <v>47191</v>
      </c>
      <c r="E1201" s="7">
        <v>47191</v>
      </c>
      <c r="F1201" s="6">
        <f>E1201-2</f>
        <v>47189</v>
      </c>
    </row>
    <row r="1202" spans="4:8" ht="14.25" customHeight="1" x14ac:dyDescent="0.3">
      <c r="D1202" s="113">
        <v>47192</v>
      </c>
      <c r="E1202" s="7">
        <v>47192</v>
      </c>
      <c r="F1202" s="6">
        <f>E1202-2</f>
        <v>47190</v>
      </c>
    </row>
    <row r="1203" spans="4:8" ht="14.25" customHeight="1" x14ac:dyDescent="0.3">
      <c r="D1203" s="113">
        <v>47193</v>
      </c>
      <c r="E1203" s="7">
        <v>47193</v>
      </c>
      <c r="F1203" s="6">
        <f>E1203-2</f>
        <v>47191</v>
      </c>
    </row>
    <row r="1204" spans="4:8" ht="14.25" customHeight="1" x14ac:dyDescent="0.3">
      <c r="D1204" s="113">
        <v>47194</v>
      </c>
      <c r="E1204" s="7">
        <v>47194</v>
      </c>
      <c r="F1204" s="6">
        <f>E1204-2</f>
        <v>47192</v>
      </c>
    </row>
    <row r="1205" spans="4:8" ht="14.25" customHeight="1" x14ac:dyDescent="0.3">
      <c r="D1205" s="113">
        <v>47195</v>
      </c>
      <c r="E1205" s="7">
        <v>47195</v>
      </c>
      <c r="F1205" s="6">
        <f>E1205-3</f>
        <v>47192</v>
      </c>
    </row>
    <row r="1206" spans="4:8" ht="14.25" customHeight="1" x14ac:dyDescent="0.3">
      <c r="D1206" s="113">
        <v>47196</v>
      </c>
      <c r="E1206" s="7">
        <v>47196</v>
      </c>
      <c r="F1206" s="6">
        <v>47192</v>
      </c>
      <c r="H1206" s="6"/>
    </row>
    <row r="1207" spans="4:8" ht="14.25" customHeight="1" x14ac:dyDescent="0.3">
      <c r="D1207" s="113">
        <v>47197</v>
      </c>
      <c r="E1207" s="7">
        <v>47197</v>
      </c>
      <c r="F1207" s="6">
        <f>E1207-4</f>
        <v>47193</v>
      </c>
    </row>
    <row r="1208" spans="4:8" ht="14.25" customHeight="1" x14ac:dyDescent="0.3">
      <c r="D1208" s="113">
        <v>47198</v>
      </c>
      <c r="E1208" s="7">
        <v>47198</v>
      </c>
      <c r="F1208" s="6">
        <f>E1208-2</f>
        <v>47196</v>
      </c>
    </row>
    <row r="1209" spans="4:8" ht="14.25" customHeight="1" x14ac:dyDescent="0.3">
      <c r="D1209" s="113">
        <v>47199</v>
      </c>
      <c r="E1209" s="7">
        <v>47199</v>
      </c>
      <c r="F1209" s="6">
        <f>E1209-2</f>
        <v>47197</v>
      </c>
    </row>
    <row r="1210" spans="4:8" ht="14.25" customHeight="1" x14ac:dyDescent="0.3">
      <c r="D1210" s="113">
        <v>47200</v>
      </c>
      <c r="E1210" s="7">
        <v>47200</v>
      </c>
      <c r="F1210" s="6">
        <f>E1210-2</f>
        <v>47198</v>
      </c>
    </row>
    <row r="1211" spans="4:8" ht="14.25" customHeight="1" x14ac:dyDescent="0.3">
      <c r="D1211" s="113">
        <v>47201</v>
      </c>
      <c r="E1211" s="7">
        <v>47201</v>
      </c>
      <c r="F1211" s="6">
        <f>E1211-2</f>
        <v>47199</v>
      </c>
    </row>
    <row r="1212" spans="4:8" ht="14.25" customHeight="1" x14ac:dyDescent="0.3">
      <c r="D1212" s="113">
        <v>47202</v>
      </c>
      <c r="E1212" s="7">
        <v>47202</v>
      </c>
      <c r="F1212" s="6">
        <f>E1212-3</f>
        <v>47199</v>
      </c>
    </row>
    <row r="1213" spans="4:8" ht="14.25" customHeight="1" x14ac:dyDescent="0.3">
      <c r="D1213" s="113">
        <v>47203</v>
      </c>
      <c r="E1213" s="7">
        <v>47203</v>
      </c>
      <c r="F1213" s="6">
        <v>47199</v>
      </c>
      <c r="H1213" s="6"/>
    </row>
    <row r="1214" spans="4:8" ht="14.25" customHeight="1" x14ac:dyDescent="0.3">
      <c r="D1214" s="113">
        <v>47204</v>
      </c>
      <c r="E1214" s="7">
        <v>47204</v>
      </c>
      <c r="F1214" s="6">
        <f>E1214-4</f>
        <v>47200</v>
      </c>
    </row>
    <row r="1215" spans="4:8" ht="14.25" customHeight="1" x14ac:dyDescent="0.3">
      <c r="D1215" s="113">
        <v>47205</v>
      </c>
      <c r="E1215" s="7">
        <v>47205</v>
      </c>
      <c r="F1215" s="6">
        <f>E1215-2</f>
        <v>47203</v>
      </c>
    </row>
    <row r="1216" spans="4:8" ht="14.25" customHeight="1" x14ac:dyDescent="0.3">
      <c r="D1216" s="113">
        <v>47206</v>
      </c>
      <c r="E1216" s="7">
        <v>47206</v>
      </c>
      <c r="F1216" s="6">
        <f>E1216-2</f>
        <v>47204</v>
      </c>
    </row>
    <row r="1217" spans="4:8" ht="14.25" customHeight="1" x14ac:dyDescent="0.3">
      <c r="D1217" s="114">
        <v>47207</v>
      </c>
      <c r="E1217" s="112">
        <v>47207</v>
      </c>
      <c r="F1217" s="6">
        <f>E1217-2</f>
        <v>47205</v>
      </c>
    </row>
    <row r="1218" spans="4:8" ht="14.25" customHeight="1" x14ac:dyDescent="0.3">
      <c r="D1218" s="114">
        <v>47208</v>
      </c>
      <c r="E1218" s="112">
        <v>47208</v>
      </c>
      <c r="F1218" s="6">
        <f>E1218-2</f>
        <v>47206</v>
      </c>
    </row>
    <row r="1219" spans="4:8" ht="14.25" customHeight="1" x14ac:dyDescent="0.3">
      <c r="D1219" s="113">
        <v>47209</v>
      </c>
      <c r="E1219" s="7">
        <v>47209</v>
      </c>
      <c r="F1219" s="6">
        <f>E1219-3</f>
        <v>47206</v>
      </c>
    </row>
    <row r="1220" spans="4:8" ht="14.25" customHeight="1" x14ac:dyDescent="0.3">
      <c r="D1220" s="113">
        <v>47210</v>
      </c>
      <c r="E1220" s="7">
        <v>47210</v>
      </c>
      <c r="F1220" s="112">
        <v>47206</v>
      </c>
      <c r="H1220" s="6"/>
    </row>
    <row r="1221" spans="4:8" ht="14.25" customHeight="1" x14ac:dyDescent="0.3">
      <c r="D1221" s="113">
        <v>47211</v>
      </c>
      <c r="E1221" s="7">
        <v>47211</v>
      </c>
      <c r="F1221" s="6">
        <f>E1221-5</f>
        <v>47206</v>
      </c>
    </row>
    <row r="1222" spans="4:8" ht="14.25" customHeight="1" x14ac:dyDescent="0.3">
      <c r="D1222" s="113">
        <v>47212</v>
      </c>
      <c r="E1222" s="7">
        <v>47212</v>
      </c>
      <c r="F1222" s="6">
        <f>E1222-2</f>
        <v>47210</v>
      </c>
    </row>
    <row r="1223" spans="4:8" ht="14.25" customHeight="1" x14ac:dyDescent="0.3">
      <c r="D1223" s="113">
        <v>47213</v>
      </c>
      <c r="E1223" s="7">
        <v>47213</v>
      </c>
      <c r="F1223" s="6">
        <f>E1223-2</f>
        <v>47211</v>
      </c>
    </row>
    <row r="1224" spans="4:8" ht="14.25" customHeight="1" x14ac:dyDescent="0.3">
      <c r="D1224" s="113">
        <v>47214</v>
      </c>
      <c r="E1224" s="7">
        <v>47214</v>
      </c>
      <c r="F1224" s="6">
        <f>E1224-2</f>
        <v>47212</v>
      </c>
    </row>
    <row r="1225" spans="4:8" ht="14.25" customHeight="1" x14ac:dyDescent="0.3">
      <c r="D1225" s="113">
        <v>47215</v>
      </c>
      <c r="E1225" s="7">
        <v>47215</v>
      </c>
      <c r="F1225" s="6">
        <f>E1225-2</f>
        <v>47213</v>
      </c>
    </row>
    <row r="1226" spans="4:8" ht="14.25" customHeight="1" x14ac:dyDescent="0.3">
      <c r="D1226" s="113">
        <v>47216</v>
      </c>
      <c r="E1226" s="7">
        <v>47216</v>
      </c>
      <c r="F1226" s="6">
        <f>E1226-3</f>
        <v>47213</v>
      </c>
    </row>
    <row r="1227" spans="4:8" ht="14.25" customHeight="1" x14ac:dyDescent="0.3">
      <c r="D1227" s="113">
        <v>47217</v>
      </c>
      <c r="E1227" s="7">
        <v>47217</v>
      </c>
      <c r="F1227" s="6">
        <v>47213</v>
      </c>
      <c r="H1227" s="6"/>
    </row>
    <row r="1228" spans="4:8" ht="14.25" customHeight="1" x14ac:dyDescent="0.3">
      <c r="D1228" s="113">
        <v>47218</v>
      </c>
      <c r="E1228" s="7">
        <v>47218</v>
      </c>
      <c r="F1228" s="6">
        <f>E1228-4</f>
        <v>47214</v>
      </c>
    </row>
    <row r="1229" spans="4:8" ht="14.25" customHeight="1" x14ac:dyDescent="0.3">
      <c r="D1229" s="113">
        <v>47219</v>
      </c>
      <c r="E1229" s="7">
        <v>47219</v>
      </c>
      <c r="F1229" s="6">
        <f>E1229-2</f>
        <v>47217</v>
      </c>
    </row>
    <row r="1230" spans="4:8" ht="14.25" customHeight="1" x14ac:dyDescent="0.3">
      <c r="D1230" s="113">
        <v>47220</v>
      </c>
      <c r="E1230" s="7">
        <v>47220</v>
      </c>
      <c r="F1230" s="6">
        <f>E1230-2</f>
        <v>47218</v>
      </c>
    </row>
    <row r="1231" spans="4:8" ht="14.25" customHeight="1" x14ac:dyDescent="0.3">
      <c r="D1231" s="113">
        <v>47221</v>
      </c>
      <c r="E1231" s="7">
        <v>47221</v>
      </c>
      <c r="F1231" s="6">
        <f>E1231-2</f>
        <v>47219</v>
      </c>
    </row>
    <row r="1232" spans="4:8" ht="14.25" customHeight="1" x14ac:dyDescent="0.3">
      <c r="D1232" s="113">
        <v>47222</v>
      </c>
      <c r="E1232" s="7">
        <v>47222</v>
      </c>
      <c r="F1232" s="6">
        <f>E1232-2</f>
        <v>47220</v>
      </c>
    </row>
    <row r="1233" spans="4:8" ht="14.25" customHeight="1" x14ac:dyDescent="0.3">
      <c r="D1233" s="113">
        <v>47223</v>
      </c>
      <c r="E1233" s="7">
        <v>47223</v>
      </c>
      <c r="F1233" s="6">
        <f>E1233-3</f>
        <v>47220</v>
      </c>
    </row>
    <row r="1234" spans="4:8" ht="14.25" customHeight="1" x14ac:dyDescent="0.3">
      <c r="D1234" s="113">
        <v>47224</v>
      </c>
      <c r="E1234" s="7">
        <v>47224</v>
      </c>
      <c r="F1234" s="6">
        <v>47220</v>
      </c>
      <c r="H1234" s="6"/>
    </row>
    <row r="1235" spans="4:8" ht="14.25" customHeight="1" x14ac:dyDescent="0.3">
      <c r="D1235" s="113">
        <v>47225</v>
      </c>
      <c r="E1235" s="7">
        <v>47225</v>
      </c>
      <c r="F1235" s="6">
        <f>E1235-4</f>
        <v>47221</v>
      </c>
    </row>
    <row r="1236" spans="4:8" ht="14.25" customHeight="1" x14ac:dyDescent="0.3">
      <c r="D1236" s="113">
        <v>47226</v>
      </c>
      <c r="E1236" s="7">
        <v>47226</v>
      </c>
      <c r="F1236" s="6">
        <f>E1236-2</f>
        <v>47224</v>
      </c>
    </row>
    <row r="1237" spans="4:8" ht="14.25" customHeight="1" x14ac:dyDescent="0.3">
      <c r="D1237" s="113">
        <v>47227</v>
      </c>
      <c r="E1237" s="7">
        <v>47227</v>
      </c>
      <c r="F1237" s="6">
        <f>E1237-2</f>
        <v>47225</v>
      </c>
    </row>
    <row r="1238" spans="4:8" ht="14.25" customHeight="1" x14ac:dyDescent="0.3">
      <c r="D1238" s="113">
        <v>47228</v>
      </c>
      <c r="E1238" s="7">
        <v>47228</v>
      </c>
      <c r="F1238" s="6">
        <f>E1238-2</f>
        <v>47226</v>
      </c>
    </row>
    <row r="1239" spans="4:8" ht="14.25" customHeight="1" x14ac:dyDescent="0.3">
      <c r="D1239" s="113">
        <v>47229</v>
      </c>
      <c r="E1239" s="7">
        <v>47229</v>
      </c>
      <c r="F1239" s="6">
        <f>E1239-2</f>
        <v>47227</v>
      </c>
    </row>
    <row r="1240" spans="4:8" ht="14.25" customHeight="1" x14ac:dyDescent="0.3">
      <c r="D1240" s="113">
        <v>47230</v>
      </c>
      <c r="E1240" s="7">
        <v>47230</v>
      </c>
      <c r="F1240" s="6">
        <f>E1240-3</f>
        <v>47227</v>
      </c>
    </row>
    <row r="1241" spans="4:8" ht="14.25" customHeight="1" x14ac:dyDescent="0.3">
      <c r="D1241" s="113">
        <v>47231</v>
      </c>
      <c r="E1241" s="7">
        <v>47231</v>
      </c>
      <c r="F1241" s="6">
        <v>47227</v>
      </c>
      <c r="H1241" s="6"/>
    </row>
    <row r="1242" spans="4:8" ht="14.25" customHeight="1" x14ac:dyDescent="0.3">
      <c r="D1242" s="113">
        <v>47232</v>
      </c>
      <c r="E1242" s="7">
        <v>47232</v>
      </c>
      <c r="F1242" s="6">
        <f>E1242-4</f>
        <v>47228</v>
      </c>
    </row>
    <row r="1243" spans="4:8" ht="14.25" customHeight="1" x14ac:dyDescent="0.3">
      <c r="D1243" s="113">
        <v>47233</v>
      </c>
      <c r="E1243" s="7">
        <v>47233</v>
      </c>
      <c r="F1243" s="6">
        <f>E1243-2</f>
        <v>47231</v>
      </c>
    </row>
    <row r="1244" spans="4:8" ht="14.25" customHeight="1" x14ac:dyDescent="0.3">
      <c r="D1244" s="113">
        <v>47234</v>
      </c>
      <c r="E1244" s="7">
        <v>47234</v>
      </c>
      <c r="F1244" s="6">
        <f>E1244-2</f>
        <v>47232</v>
      </c>
    </row>
    <row r="1245" spans="4:8" ht="14.25" customHeight="1" x14ac:dyDescent="0.3">
      <c r="D1245" s="113">
        <v>47235</v>
      </c>
      <c r="E1245" s="7">
        <v>47235</v>
      </c>
      <c r="F1245" s="6">
        <f>E1245-2</f>
        <v>47233</v>
      </c>
    </row>
    <row r="1246" spans="4:8" ht="14.25" customHeight="1" x14ac:dyDescent="0.3">
      <c r="D1246" s="113">
        <v>47236</v>
      </c>
      <c r="E1246" s="7">
        <v>47236</v>
      </c>
      <c r="F1246" s="6">
        <f>E1246-2</f>
        <v>47234</v>
      </c>
    </row>
    <row r="1247" spans="4:8" ht="14.25" customHeight="1" x14ac:dyDescent="0.3">
      <c r="D1247" s="113">
        <v>47237</v>
      </c>
      <c r="E1247" s="7">
        <v>47237</v>
      </c>
      <c r="F1247" s="6">
        <f>E1247-3</f>
        <v>47234</v>
      </c>
    </row>
    <row r="1248" spans="4:8" ht="14.25" customHeight="1" x14ac:dyDescent="0.3">
      <c r="D1248" s="113">
        <v>47238</v>
      </c>
      <c r="E1248" s="7">
        <v>47238</v>
      </c>
      <c r="F1248" s="6">
        <v>47234</v>
      </c>
      <c r="H1248" s="6"/>
    </row>
    <row r="1249" spans="4:8" ht="14.25" customHeight="1" x14ac:dyDescent="0.3">
      <c r="D1249" s="114">
        <v>47239</v>
      </c>
      <c r="E1249" s="112">
        <v>47239</v>
      </c>
      <c r="F1249" s="6">
        <f>E1249-4</f>
        <v>47235</v>
      </c>
    </row>
    <row r="1250" spans="4:8" ht="14.25" customHeight="1" x14ac:dyDescent="0.3">
      <c r="D1250" s="113">
        <v>47240</v>
      </c>
      <c r="E1250" s="7">
        <v>47240</v>
      </c>
      <c r="F1250" s="6">
        <f>E1250-2</f>
        <v>47238</v>
      </c>
    </row>
    <row r="1251" spans="4:8" ht="14.25" customHeight="1" x14ac:dyDescent="0.3">
      <c r="D1251" s="113">
        <v>47241</v>
      </c>
      <c r="E1251" s="7">
        <v>47241</v>
      </c>
      <c r="F1251" s="6">
        <f>E1251-3</f>
        <v>47238</v>
      </c>
    </row>
    <row r="1252" spans="4:8" ht="14.25" customHeight="1" x14ac:dyDescent="0.3">
      <c r="D1252" s="113">
        <v>47242</v>
      </c>
      <c r="E1252" s="7">
        <v>47242</v>
      </c>
      <c r="F1252" s="6">
        <f>E1252-2</f>
        <v>47240</v>
      </c>
    </row>
    <row r="1253" spans="4:8" ht="14.25" customHeight="1" x14ac:dyDescent="0.3">
      <c r="D1253" s="113">
        <v>47243</v>
      </c>
      <c r="E1253" s="7">
        <v>47243</v>
      </c>
      <c r="F1253" s="6">
        <f>E1253-2</f>
        <v>47241</v>
      </c>
    </row>
    <row r="1254" spans="4:8" ht="14.25" customHeight="1" x14ac:dyDescent="0.3">
      <c r="D1254" s="113">
        <v>47244</v>
      </c>
      <c r="E1254" s="7">
        <v>47244</v>
      </c>
      <c r="F1254" s="6">
        <f>E1254-3</f>
        <v>47241</v>
      </c>
    </row>
    <row r="1255" spans="4:8" ht="14.25" customHeight="1" x14ac:dyDescent="0.3">
      <c r="D1255" s="113">
        <v>47245</v>
      </c>
      <c r="E1255" s="7">
        <v>47245</v>
      </c>
      <c r="F1255" s="6">
        <v>47241</v>
      </c>
      <c r="H1255" s="6"/>
    </row>
    <row r="1256" spans="4:8" ht="14.25" customHeight="1" x14ac:dyDescent="0.3">
      <c r="D1256" s="113">
        <v>47246</v>
      </c>
      <c r="E1256" s="7">
        <v>47246</v>
      </c>
      <c r="F1256" s="6">
        <f>E1256-4</f>
        <v>47242</v>
      </c>
    </row>
    <row r="1257" spans="4:8" ht="14.25" customHeight="1" x14ac:dyDescent="0.3">
      <c r="D1257" s="113">
        <v>47247</v>
      </c>
      <c r="E1257" s="7">
        <v>47247</v>
      </c>
      <c r="F1257" s="6">
        <f>E1257-2</f>
        <v>47245</v>
      </c>
    </row>
    <row r="1258" spans="4:8" ht="14.25" customHeight="1" x14ac:dyDescent="0.3">
      <c r="D1258" s="113">
        <v>47248</v>
      </c>
      <c r="E1258" s="7">
        <v>47248</v>
      </c>
      <c r="F1258" s="6">
        <f>E1258-2</f>
        <v>47246</v>
      </c>
    </row>
    <row r="1259" spans="4:8" ht="14.25" customHeight="1" x14ac:dyDescent="0.3">
      <c r="D1259" s="113">
        <v>47249</v>
      </c>
      <c r="E1259" s="7">
        <v>47249</v>
      </c>
      <c r="F1259" s="6">
        <f>E1259-2</f>
        <v>47247</v>
      </c>
    </row>
    <row r="1260" spans="4:8" ht="14.25" customHeight="1" x14ac:dyDescent="0.3">
      <c r="D1260" s="113">
        <v>47250</v>
      </c>
      <c r="E1260" s="7">
        <v>47250</v>
      </c>
      <c r="F1260" s="6">
        <f>E1260-2</f>
        <v>47248</v>
      </c>
    </row>
    <row r="1261" spans="4:8" ht="14.25" customHeight="1" x14ac:dyDescent="0.3">
      <c r="D1261" s="113">
        <v>47251</v>
      </c>
      <c r="E1261" s="7">
        <v>47251</v>
      </c>
      <c r="F1261" s="6">
        <f>E1261-3</f>
        <v>47248</v>
      </c>
    </row>
    <row r="1262" spans="4:8" ht="14.25" customHeight="1" x14ac:dyDescent="0.3">
      <c r="D1262" s="113">
        <v>47252</v>
      </c>
      <c r="E1262" s="7">
        <v>47252</v>
      </c>
      <c r="F1262" s="6">
        <v>47248</v>
      </c>
      <c r="H1262" s="6"/>
    </row>
    <row r="1263" spans="4:8" ht="14.25" customHeight="1" x14ac:dyDescent="0.3">
      <c r="D1263" s="113">
        <v>47253</v>
      </c>
      <c r="E1263" s="7">
        <v>47253</v>
      </c>
      <c r="F1263" s="6">
        <f>E1263-4</f>
        <v>47249</v>
      </c>
    </row>
    <row r="1264" spans="4:8" ht="14.25" customHeight="1" x14ac:dyDescent="0.3">
      <c r="D1264" s="113">
        <v>47254</v>
      </c>
      <c r="E1264" s="7">
        <v>47254</v>
      </c>
      <c r="F1264" s="6">
        <f>E1264-2</f>
        <v>47252</v>
      </c>
    </row>
    <row r="1265" spans="4:8" ht="14.25" customHeight="1" x14ac:dyDescent="0.3">
      <c r="D1265" s="113">
        <v>47255</v>
      </c>
      <c r="E1265" s="7">
        <v>47255</v>
      </c>
      <c r="F1265" s="6">
        <f>E1265-2</f>
        <v>47253</v>
      </c>
    </row>
    <row r="1266" spans="4:8" ht="14.25" customHeight="1" x14ac:dyDescent="0.3">
      <c r="D1266" s="113">
        <v>47256</v>
      </c>
      <c r="E1266" s="7">
        <v>47256</v>
      </c>
      <c r="F1266" s="6">
        <f>E1266-2</f>
        <v>47254</v>
      </c>
    </row>
    <row r="1267" spans="4:8" ht="14.25" customHeight="1" x14ac:dyDescent="0.3">
      <c r="D1267" s="113">
        <v>47257</v>
      </c>
      <c r="E1267" s="7">
        <v>47257</v>
      </c>
      <c r="F1267" s="6">
        <f>E1267-2</f>
        <v>47255</v>
      </c>
    </row>
    <row r="1268" spans="4:8" ht="14.25" customHeight="1" x14ac:dyDescent="0.3">
      <c r="D1268" s="113">
        <v>47258</v>
      </c>
      <c r="E1268" s="7">
        <v>47258</v>
      </c>
      <c r="F1268" s="6">
        <f>E1268-3</f>
        <v>47255</v>
      </c>
    </row>
    <row r="1269" spans="4:8" ht="14.25" customHeight="1" x14ac:dyDescent="0.3">
      <c r="D1269" s="114">
        <v>47259</v>
      </c>
      <c r="E1269" s="112">
        <v>47259</v>
      </c>
      <c r="F1269" s="6">
        <v>47255</v>
      </c>
      <c r="H1269" s="6"/>
    </row>
    <row r="1270" spans="4:8" ht="14.25" customHeight="1" x14ac:dyDescent="0.3">
      <c r="D1270" s="113">
        <v>47260</v>
      </c>
      <c r="E1270" s="7">
        <v>47260</v>
      </c>
      <c r="F1270" s="6">
        <f>E1270-4</f>
        <v>47256</v>
      </c>
    </row>
    <row r="1271" spans="4:8" ht="14.25" customHeight="1" x14ac:dyDescent="0.3">
      <c r="D1271" s="113">
        <v>47261</v>
      </c>
      <c r="E1271" s="7">
        <v>47261</v>
      </c>
      <c r="F1271" s="6">
        <f>E1271-5</f>
        <v>47256</v>
      </c>
    </row>
    <row r="1272" spans="4:8" ht="14.25" customHeight="1" x14ac:dyDescent="0.3">
      <c r="D1272" s="113">
        <v>47262</v>
      </c>
      <c r="E1272" s="7">
        <v>47262</v>
      </c>
      <c r="F1272" s="6">
        <v>47260</v>
      </c>
    </row>
    <row r="1273" spans="4:8" ht="14.25" customHeight="1" x14ac:dyDescent="0.3">
      <c r="D1273" s="113">
        <v>47263</v>
      </c>
      <c r="E1273" s="7">
        <v>47263</v>
      </c>
      <c r="F1273" s="6">
        <f>E1273-2</f>
        <v>47261</v>
      </c>
    </row>
    <row r="1274" spans="4:8" ht="14.25" customHeight="1" x14ac:dyDescent="0.3">
      <c r="D1274" s="113">
        <v>47264</v>
      </c>
      <c r="E1274" s="7">
        <v>47264</v>
      </c>
      <c r="F1274" s="6">
        <f>E1274-2</f>
        <v>47262</v>
      </c>
    </row>
    <row r="1275" spans="4:8" ht="14.25" customHeight="1" x14ac:dyDescent="0.3">
      <c r="D1275" s="113">
        <v>47265</v>
      </c>
      <c r="E1275" s="7">
        <v>47265</v>
      </c>
      <c r="F1275" s="6">
        <f>E1275-3</f>
        <v>47262</v>
      </c>
    </row>
    <row r="1276" spans="4:8" ht="14.25" customHeight="1" x14ac:dyDescent="0.3">
      <c r="D1276" s="113">
        <v>47266</v>
      </c>
      <c r="E1276" s="7">
        <v>47266</v>
      </c>
      <c r="F1276" s="6">
        <v>47262</v>
      </c>
      <c r="H1276" s="6"/>
    </row>
    <row r="1277" spans="4:8" ht="14.25" customHeight="1" x14ac:dyDescent="0.3">
      <c r="D1277" s="113">
        <v>47267</v>
      </c>
      <c r="E1277" s="7">
        <v>47267</v>
      </c>
      <c r="F1277" s="6">
        <f>E1277-4</f>
        <v>47263</v>
      </c>
    </row>
    <row r="1278" spans="4:8" ht="14.25" customHeight="1" x14ac:dyDescent="0.3">
      <c r="D1278" s="113">
        <v>47268</v>
      </c>
      <c r="E1278" s="7">
        <v>47268</v>
      </c>
      <c r="F1278" s="6">
        <f>E1278-2</f>
        <v>47266</v>
      </c>
    </row>
    <row r="1279" spans="4:8" ht="14.25" customHeight="1" x14ac:dyDescent="0.3">
      <c r="D1279" s="113">
        <v>47269</v>
      </c>
      <c r="E1279" s="7">
        <v>47269</v>
      </c>
      <c r="F1279" s="6">
        <f>E1279-2</f>
        <v>47267</v>
      </c>
    </row>
    <row r="1280" spans="4:8" ht="14.25" customHeight="1" x14ac:dyDescent="0.3">
      <c r="D1280" s="113">
        <v>47270</v>
      </c>
      <c r="E1280" s="7">
        <v>47270</v>
      </c>
      <c r="F1280" s="6">
        <f>E1280-2</f>
        <v>47268</v>
      </c>
    </row>
    <row r="1281" spans="4:8" ht="14.25" customHeight="1" x14ac:dyDescent="0.3">
      <c r="D1281" s="113">
        <v>47271</v>
      </c>
      <c r="E1281" s="7">
        <v>47271</v>
      </c>
      <c r="F1281" s="6">
        <f>E1281-2</f>
        <v>47269</v>
      </c>
    </row>
    <row r="1282" spans="4:8" ht="14.25" customHeight="1" x14ac:dyDescent="0.3">
      <c r="D1282" s="113">
        <v>47272</v>
      </c>
      <c r="E1282" s="7">
        <v>47272</v>
      </c>
      <c r="F1282" s="6">
        <f>E1282-3</f>
        <v>47269</v>
      </c>
    </row>
    <row r="1283" spans="4:8" ht="14.25" customHeight="1" x14ac:dyDescent="0.3">
      <c r="D1283" s="113">
        <v>47273</v>
      </c>
      <c r="E1283" s="7">
        <v>47273</v>
      </c>
      <c r="F1283" s="6">
        <v>47269</v>
      </c>
      <c r="H1283" s="6"/>
    </row>
    <row r="1284" spans="4:8" ht="14.25" customHeight="1" x14ac:dyDescent="0.3">
      <c r="D1284" s="113">
        <v>47274</v>
      </c>
      <c r="E1284" s="7">
        <v>47274</v>
      </c>
      <c r="F1284" s="6">
        <f>E1284-4</f>
        <v>47270</v>
      </c>
    </row>
    <row r="1285" spans="4:8" ht="14.25" customHeight="1" x14ac:dyDescent="0.3">
      <c r="D1285" s="113">
        <v>47275</v>
      </c>
      <c r="E1285" s="7">
        <v>47275</v>
      </c>
      <c r="F1285" s="6">
        <f>E1285-2</f>
        <v>47273</v>
      </c>
    </row>
    <row r="1286" spans="4:8" ht="14.25" customHeight="1" x14ac:dyDescent="0.3">
      <c r="D1286" s="113">
        <v>47276</v>
      </c>
      <c r="E1286" s="7">
        <v>47276</v>
      </c>
      <c r="F1286" s="6">
        <f>E1286-2</f>
        <v>47274</v>
      </c>
    </row>
    <row r="1287" spans="4:8" ht="14.25" customHeight="1" x14ac:dyDescent="0.3">
      <c r="D1287" s="113">
        <v>47277</v>
      </c>
      <c r="E1287" s="7">
        <v>47277</v>
      </c>
      <c r="F1287" s="6">
        <f>E1287-2</f>
        <v>47275</v>
      </c>
    </row>
    <row r="1288" spans="4:8" ht="14.25" customHeight="1" x14ac:dyDescent="0.3">
      <c r="D1288" s="113">
        <v>47278</v>
      </c>
      <c r="E1288" s="7">
        <v>47278</v>
      </c>
      <c r="F1288" s="6">
        <f>E1288-2</f>
        <v>47276</v>
      </c>
    </row>
    <row r="1289" spans="4:8" ht="14.25" customHeight="1" x14ac:dyDescent="0.3">
      <c r="D1289" s="113">
        <v>47279</v>
      </c>
      <c r="E1289" s="7">
        <v>47279</v>
      </c>
      <c r="F1289" s="6">
        <f>E1289-3</f>
        <v>47276</v>
      </c>
    </row>
    <row r="1290" spans="4:8" ht="14.25" customHeight="1" x14ac:dyDescent="0.3">
      <c r="D1290" s="113">
        <v>47280</v>
      </c>
      <c r="E1290" s="7">
        <v>47280</v>
      </c>
      <c r="F1290" s="6">
        <v>47276</v>
      </c>
      <c r="H1290" s="6"/>
    </row>
    <row r="1291" spans="4:8" ht="14.25" customHeight="1" x14ac:dyDescent="0.3">
      <c r="D1291" s="113">
        <v>47281</v>
      </c>
      <c r="E1291" s="7">
        <v>47281</v>
      </c>
      <c r="F1291" s="6">
        <f>E1291-4</f>
        <v>47277</v>
      </c>
    </row>
    <row r="1292" spans="4:8" ht="14.25" customHeight="1" x14ac:dyDescent="0.3">
      <c r="D1292" s="113">
        <v>47282</v>
      </c>
      <c r="E1292" s="7">
        <v>47282</v>
      </c>
      <c r="F1292" s="6">
        <f>E1292-2</f>
        <v>47280</v>
      </c>
    </row>
    <row r="1293" spans="4:8" ht="14.25" customHeight="1" x14ac:dyDescent="0.3">
      <c r="D1293" s="113">
        <v>47283</v>
      </c>
      <c r="E1293" s="7">
        <v>47283</v>
      </c>
      <c r="F1293" s="6">
        <f>E1293-2</f>
        <v>47281</v>
      </c>
    </row>
    <row r="1294" spans="4:8" ht="14.25" customHeight="1" x14ac:dyDescent="0.3">
      <c r="D1294" s="113">
        <v>47284</v>
      </c>
      <c r="E1294" s="7">
        <v>47284</v>
      </c>
      <c r="F1294" s="6">
        <f>E1294-2</f>
        <v>47282</v>
      </c>
    </row>
    <row r="1295" spans="4:8" ht="14.25" customHeight="1" x14ac:dyDescent="0.3">
      <c r="D1295" s="113">
        <v>47285</v>
      </c>
      <c r="E1295" s="7">
        <v>47285</v>
      </c>
      <c r="F1295" s="6">
        <f>E1295-2</f>
        <v>47283</v>
      </c>
    </row>
    <row r="1296" spans="4:8" ht="14.25" customHeight="1" x14ac:dyDescent="0.3">
      <c r="D1296" s="113">
        <v>47286</v>
      </c>
      <c r="E1296" s="7">
        <v>47286</v>
      </c>
      <c r="F1296" s="6">
        <f>E1296-3</f>
        <v>47283</v>
      </c>
    </row>
    <row r="1297" spans="4:8" ht="14.25" customHeight="1" x14ac:dyDescent="0.3">
      <c r="D1297" s="113">
        <v>47287</v>
      </c>
      <c r="E1297" s="7">
        <v>47287</v>
      </c>
      <c r="F1297" s="6">
        <v>47283</v>
      </c>
      <c r="H1297" s="6"/>
    </row>
    <row r="1298" spans="4:8" ht="14.25" customHeight="1" x14ac:dyDescent="0.3">
      <c r="D1298" s="113">
        <v>47288</v>
      </c>
      <c r="E1298" s="7">
        <v>47288</v>
      </c>
      <c r="F1298" s="6">
        <f>E1298-4</f>
        <v>47284</v>
      </c>
    </row>
    <row r="1299" spans="4:8" ht="14.25" customHeight="1" x14ac:dyDescent="0.3">
      <c r="D1299" s="114">
        <v>47289</v>
      </c>
      <c r="E1299" s="112">
        <v>47289</v>
      </c>
      <c r="F1299" s="6">
        <f>E1299-2</f>
        <v>47287</v>
      </c>
    </row>
    <row r="1300" spans="4:8" ht="14.25" customHeight="1" x14ac:dyDescent="0.3">
      <c r="D1300" s="113">
        <v>47290</v>
      </c>
      <c r="E1300" s="7">
        <v>47290</v>
      </c>
      <c r="F1300" s="6">
        <f>E1300-2</f>
        <v>47288</v>
      </c>
    </row>
    <row r="1301" spans="4:8" ht="14.25" customHeight="1" x14ac:dyDescent="0.3">
      <c r="D1301" s="113">
        <v>47291</v>
      </c>
      <c r="E1301" s="7">
        <v>47291</v>
      </c>
      <c r="F1301" s="6">
        <f>E1301-3</f>
        <v>47288</v>
      </c>
    </row>
    <row r="1302" spans="4:8" ht="14.25" customHeight="1" x14ac:dyDescent="0.3">
      <c r="D1302" s="113">
        <v>47292</v>
      </c>
      <c r="E1302" s="7">
        <v>47292</v>
      </c>
      <c r="F1302" s="6">
        <f>E1302-2</f>
        <v>47290</v>
      </c>
    </row>
    <row r="1303" spans="4:8" ht="14.25" customHeight="1" x14ac:dyDescent="0.3">
      <c r="D1303" s="113">
        <v>47293</v>
      </c>
      <c r="E1303" s="7">
        <v>47293</v>
      </c>
      <c r="F1303" s="6">
        <f>E1303-3</f>
        <v>47290</v>
      </c>
    </row>
    <row r="1304" spans="4:8" ht="14.25" customHeight="1" x14ac:dyDescent="0.3">
      <c r="D1304" s="113">
        <v>47294</v>
      </c>
      <c r="E1304" s="7">
        <v>47294</v>
      </c>
      <c r="F1304" s="6">
        <v>47290</v>
      </c>
      <c r="H1304" s="6"/>
    </row>
    <row r="1305" spans="4:8" ht="14.25" customHeight="1" x14ac:dyDescent="0.3">
      <c r="D1305" s="113">
        <v>47295</v>
      </c>
      <c r="E1305" s="7">
        <v>47295</v>
      </c>
      <c r="F1305" s="6">
        <f>E1305-4</f>
        <v>47291</v>
      </c>
    </row>
    <row r="1306" spans="4:8" ht="14.25" customHeight="1" x14ac:dyDescent="0.3">
      <c r="D1306" s="113">
        <v>47296</v>
      </c>
      <c r="E1306" s="7">
        <v>47296</v>
      </c>
      <c r="F1306" s="6">
        <f>E1306-2</f>
        <v>47294</v>
      </c>
    </row>
    <row r="1307" spans="4:8" ht="14.25" customHeight="1" x14ac:dyDescent="0.3">
      <c r="D1307" s="113">
        <v>47297</v>
      </c>
      <c r="E1307" s="7">
        <v>47297</v>
      </c>
      <c r="F1307" s="6">
        <f>E1307-2</f>
        <v>47295</v>
      </c>
    </row>
    <row r="1308" spans="4:8" ht="14.25" customHeight="1" x14ac:dyDescent="0.3">
      <c r="D1308" s="113">
        <v>47298</v>
      </c>
      <c r="E1308" s="7">
        <v>47298</v>
      </c>
      <c r="F1308" s="6">
        <f>E1308-2</f>
        <v>47296</v>
      </c>
    </row>
    <row r="1309" spans="4:8" ht="14.25" customHeight="1" x14ac:dyDescent="0.3">
      <c r="D1309" s="113">
        <v>47299</v>
      </c>
      <c r="E1309" s="7">
        <v>47299</v>
      </c>
      <c r="F1309" s="6">
        <f>E1309-2</f>
        <v>47297</v>
      </c>
    </row>
    <row r="1310" spans="4:8" ht="14.25" customHeight="1" x14ac:dyDescent="0.3">
      <c r="D1310" s="113">
        <v>47300</v>
      </c>
      <c r="E1310" s="7">
        <v>47300</v>
      </c>
      <c r="F1310" s="6">
        <f>E1310-3</f>
        <v>47297</v>
      </c>
    </row>
    <row r="1311" spans="4:8" ht="14.25" customHeight="1" x14ac:dyDescent="0.3">
      <c r="D1311" s="114">
        <v>47301</v>
      </c>
      <c r="E1311" s="112">
        <v>47301</v>
      </c>
      <c r="F1311" s="6">
        <v>47297</v>
      </c>
      <c r="H1311" s="6"/>
    </row>
    <row r="1312" spans="4:8" ht="14.25" customHeight="1" x14ac:dyDescent="0.3">
      <c r="D1312" s="113">
        <v>47302</v>
      </c>
      <c r="E1312" s="7">
        <v>47302</v>
      </c>
      <c r="F1312" s="6">
        <f>E1312-4</f>
        <v>47298</v>
      </c>
    </row>
    <row r="1313" spans="4:8" ht="14.25" customHeight="1" x14ac:dyDescent="0.3">
      <c r="D1313" s="113">
        <v>47303</v>
      </c>
      <c r="E1313" s="7">
        <v>47303</v>
      </c>
      <c r="F1313" s="6">
        <f>E1313-5</f>
        <v>47298</v>
      </c>
    </row>
    <row r="1314" spans="4:8" ht="14.25" customHeight="1" x14ac:dyDescent="0.3">
      <c r="D1314" s="113">
        <v>47304</v>
      </c>
      <c r="E1314" s="7">
        <v>47304</v>
      </c>
      <c r="F1314" s="6">
        <f>E1314-2</f>
        <v>47302</v>
      </c>
    </row>
    <row r="1315" spans="4:8" ht="14.25" customHeight="1" x14ac:dyDescent="0.3">
      <c r="D1315" s="113">
        <v>47305</v>
      </c>
      <c r="E1315" s="7">
        <v>47305</v>
      </c>
      <c r="F1315" s="6">
        <f>E1315-2</f>
        <v>47303</v>
      </c>
    </row>
    <row r="1316" spans="4:8" ht="14.25" customHeight="1" x14ac:dyDescent="0.3">
      <c r="D1316" s="113">
        <v>47306</v>
      </c>
      <c r="E1316" s="7">
        <v>47306</v>
      </c>
      <c r="F1316" s="6">
        <f>E1316-2</f>
        <v>47304</v>
      </c>
    </row>
    <row r="1317" spans="4:8" ht="14.25" customHeight="1" x14ac:dyDescent="0.3">
      <c r="D1317" s="113">
        <v>47307</v>
      </c>
      <c r="E1317" s="7">
        <v>47307</v>
      </c>
      <c r="F1317" s="6">
        <f>E1317-3</f>
        <v>47304</v>
      </c>
    </row>
    <row r="1318" spans="4:8" ht="14.25" customHeight="1" x14ac:dyDescent="0.3">
      <c r="D1318" s="113">
        <v>47308</v>
      </c>
      <c r="E1318" s="7">
        <v>47308</v>
      </c>
      <c r="F1318" s="6">
        <v>47304</v>
      </c>
      <c r="H1318" s="6"/>
    </row>
    <row r="1319" spans="4:8" ht="14.25" customHeight="1" x14ac:dyDescent="0.3">
      <c r="D1319" s="113">
        <v>47309</v>
      </c>
      <c r="E1319" s="7">
        <v>47309</v>
      </c>
      <c r="F1319" s="6">
        <f>E1319-4</f>
        <v>47305</v>
      </c>
    </row>
    <row r="1320" spans="4:8" ht="14.25" customHeight="1" x14ac:dyDescent="0.3">
      <c r="D1320" s="113">
        <v>47310</v>
      </c>
      <c r="E1320" s="7">
        <v>47310</v>
      </c>
      <c r="F1320" s="6">
        <f>E1320-2</f>
        <v>47308</v>
      </c>
    </row>
    <row r="1321" spans="4:8" ht="14.25" customHeight="1" x14ac:dyDescent="0.3">
      <c r="D1321" s="113">
        <v>47311</v>
      </c>
      <c r="E1321" s="7">
        <v>47311</v>
      </c>
      <c r="F1321" s="6">
        <f>E1321-2</f>
        <v>47309</v>
      </c>
    </row>
    <row r="1322" spans="4:8" ht="14.25" customHeight="1" x14ac:dyDescent="0.3">
      <c r="D1322" s="113">
        <v>47312</v>
      </c>
      <c r="E1322" s="7">
        <v>47312</v>
      </c>
      <c r="F1322" s="6">
        <f>E1322-2</f>
        <v>47310</v>
      </c>
    </row>
    <row r="1323" spans="4:8" ht="14.25" customHeight="1" x14ac:dyDescent="0.3">
      <c r="D1323" s="113">
        <v>47313</v>
      </c>
      <c r="E1323" s="7">
        <v>47313</v>
      </c>
      <c r="F1323" s="6">
        <f>E1323-2</f>
        <v>47311</v>
      </c>
    </row>
    <row r="1324" spans="4:8" ht="14.25" customHeight="1" x14ac:dyDescent="0.3">
      <c r="D1324" s="113">
        <v>47314</v>
      </c>
      <c r="E1324" s="7">
        <v>47314</v>
      </c>
      <c r="F1324" s="6">
        <f>E1324-3</f>
        <v>47311</v>
      </c>
    </row>
    <row r="1325" spans="4:8" ht="14.25" customHeight="1" x14ac:dyDescent="0.3">
      <c r="D1325" s="114">
        <v>47315</v>
      </c>
      <c r="E1325" s="112">
        <v>47315</v>
      </c>
      <c r="F1325" s="6">
        <v>47311</v>
      </c>
      <c r="H1325" s="6"/>
    </row>
    <row r="1326" spans="4:8" ht="14.25" customHeight="1" x14ac:dyDescent="0.3">
      <c r="D1326" s="113">
        <v>47316</v>
      </c>
      <c r="E1326" s="7">
        <v>47316</v>
      </c>
      <c r="F1326" s="6">
        <f>E1326-4</f>
        <v>47312</v>
      </c>
    </row>
    <row r="1327" spans="4:8" ht="14.25" customHeight="1" x14ac:dyDescent="0.3">
      <c r="D1327" s="113">
        <v>47317</v>
      </c>
      <c r="E1327" s="7">
        <v>47317</v>
      </c>
      <c r="F1327" s="6">
        <f>E1327-5</f>
        <v>47312</v>
      </c>
    </row>
    <row r="1328" spans="4:8" ht="14.25" customHeight="1" x14ac:dyDescent="0.3">
      <c r="D1328" s="113">
        <v>47318</v>
      </c>
      <c r="E1328" s="7">
        <v>47318</v>
      </c>
      <c r="F1328" s="6">
        <f>E1328-2</f>
        <v>47316</v>
      </c>
    </row>
    <row r="1329" spans="4:8" ht="14.25" customHeight="1" x14ac:dyDescent="0.3">
      <c r="D1329" s="113">
        <v>47319</v>
      </c>
      <c r="E1329" s="7">
        <v>47319</v>
      </c>
      <c r="F1329" s="6">
        <f>E1329-2</f>
        <v>47317</v>
      </c>
    </row>
    <row r="1330" spans="4:8" ht="14.25" customHeight="1" x14ac:dyDescent="0.3">
      <c r="D1330" s="113">
        <v>47320</v>
      </c>
      <c r="E1330" s="7">
        <v>47320</v>
      </c>
      <c r="F1330" s="6">
        <f>E1330-2</f>
        <v>47318</v>
      </c>
    </row>
    <row r="1331" spans="4:8" ht="14.25" customHeight="1" x14ac:dyDescent="0.3">
      <c r="D1331" s="113">
        <v>47321</v>
      </c>
      <c r="E1331" s="7">
        <v>47321</v>
      </c>
      <c r="F1331" s="6">
        <f>E1331-3</f>
        <v>47318</v>
      </c>
    </row>
    <row r="1332" spans="4:8" ht="14.25" customHeight="1" x14ac:dyDescent="0.3">
      <c r="D1332" s="113">
        <v>47322</v>
      </c>
      <c r="E1332" s="7">
        <v>47322</v>
      </c>
      <c r="F1332" s="6">
        <v>47318</v>
      </c>
      <c r="H1332" s="6"/>
    </row>
    <row r="1333" spans="4:8" ht="14.25" customHeight="1" x14ac:dyDescent="0.3">
      <c r="D1333" s="113">
        <v>47323</v>
      </c>
      <c r="E1333" s="7">
        <v>47323</v>
      </c>
      <c r="F1333" s="6">
        <f>E1333-4</f>
        <v>47319</v>
      </c>
    </row>
    <row r="1334" spans="4:8" ht="14.25" customHeight="1" x14ac:dyDescent="0.3">
      <c r="D1334" s="113">
        <v>47324</v>
      </c>
      <c r="E1334" s="7">
        <v>47324</v>
      </c>
      <c r="F1334" s="6">
        <f>E1334-2</f>
        <v>47322</v>
      </c>
    </row>
    <row r="1335" spans="4:8" ht="14.25" customHeight="1" x14ac:dyDescent="0.3">
      <c r="D1335" s="113">
        <v>47325</v>
      </c>
      <c r="E1335" s="7">
        <v>47325</v>
      </c>
      <c r="F1335" s="6">
        <f>E1335-2</f>
        <v>47323</v>
      </c>
    </row>
    <row r="1336" spans="4:8" ht="14.25" customHeight="1" x14ac:dyDescent="0.3">
      <c r="D1336" s="113">
        <v>47326</v>
      </c>
      <c r="E1336" s="7">
        <v>47326</v>
      </c>
      <c r="F1336" s="6">
        <f>E1336-2</f>
        <v>47324</v>
      </c>
    </row>
    <row r="1337" spans="4:8" ht="14.25" customHeight="1" x14ac:dyDescent="0.3">
      <c r="D1337" s="113">
        <v>47327</v>
      </c>
      <c r="E1337" s="7">
        <v>47327</v>
      </c>
      <c r="F1337" s="6">
        <f>E1337-2</f>
        <v>47325</v>
      </c>
    </row>
    <row r="1338" spans="4:8" ht="14.25" customHeight="1" x14ac:dyDescent="0.3">
      <c r="D1338" s="113">
        <v>47328</v>
      </c>
      <c r="E1338" s="7">
        <v>47328</v>
      </c>
      <c r="F1338" s="6">
        <f>E1338-3</f>
        <v>47325</v>
      </c>
    </row>
    <row r="1339" spans="4:8" ht="14.25" customHeight="1" x14ac:dyDescent="0.3">
      <c r="D1339" s="113">
        <v>47329</v>
      </c>
      <c r="E1339" s="7">
        <v>47329</v>
      </c>
      <c r="F1339" s="6">
        <v>47325</v>
      </c>
      <c r="H1339" s="6"/>
    </row>
    <row r="1340" spans="4:8" ht="14.25" customHeight="1" x14ac:dyDescent="0.3">
      <c r="D1340" s="113">
        <v>47330</v>
      </c>
      <c r="E1340" s="7">
        <v>47330</v>
      </c>
      <c r="F1340" s="6">
        <f>E1340-4</f>
        <v>47326</v>
      </c>
    </row>
    <row r="1341" spans="4:8" ht="14.25" customHeight="1" x14ac:dyDescent="0.3">
      <c r="D1341" s="113">
        <v>47331</v>
      </c>
      <c r="E1341" s="7">
        <v>47331</v>
      </c>
      <c r="F1341" s="6">
        <f>E1341-2</f>
        <v>47329</v>
      </c>
    </row>
    <row r="1342" spans="4:8" ht="14.25" customHeight="1" x14ac:dyDescent="0.3">
      <c r="D1342" s="113">
        <v>47332</v>
      </c>
      <c r="E1342" s="7">
        <v>47332</v>
      </c>
      <c r="F1342" s="6">
        <f>E1342-2</f>
        <v>47330</v>
      </c>
    </row>
    <row r="1343" spans="4:8" ht="14.25" customHeight="1" x14ac:dyDescent="0.3">
      <c r="D1343" s="113">
        <v>47333</v>
      </c>
      <c r="E1343" s="7">
        <v>47333</v>
      </c>
      <c r="F1343" s="6">
        <f>E1343-2</f>
        <v>47331</v>
      </c>
    </row>
    <row r="1344" spans="4:8" ht="14.25" customHeight="1" x14ac:dyDescent="0.3">
      <c r="D1344" s="113">
        <v>47334</v>
      </c>
      <c r="E1344" s="7">
        <v>47334</v>
      </c>
      <c r="F1344" s="6">
        <f>E1344-2</f>
        <v>47332</v>
      </c>
    </row>
    <row r="1345" spans="4:8" ht="14.25" customHeight="1" x14ac:dyDescent="0.3">
      <c r="D1345" s="113">
        <v>47335</v>
      </c>
      <c r="E1345" s="7">
        <v>47335</v>
      </c>
      <c r="F1345" s="6">
        <f>E1345-3</f>
        <v>47332</v>
      </c>
    </row>
    <row r="1346" spans="4:8" ht="14.25" customHeight="1" x14ac:dyDescent="0.3">
      <c r="D1346" s="113">
        <v>47336</v>
      </c>
      <c r="E1346" s="7">
        <v>47336</v>
      </c>
      <c r="F1346" s="6">
        <v>47332</v>
      </c>
      <c r="H1346" s="6"/>
    </row>
    <row r="1347" spans="4:8" ht="14.25" customHeight="1" x14ac:dyDescent="0.3">
      <c r="D1347" s="113">
        <v>47337</v>
      </c>
      <c r="E1347" s="7">
        <v>47337</v>
      </c>
      <c r="F1347" s="6">
        <f>E1347-4</f>
        <v>47333</v>
      </c>
    </row>
    <row r="1348" spans="4:8" ht="14.25" customHeight="1" x14ac:dyDescent="0.3">
      <c r="D1348" s="113">
        <v>47338</v>
      </c>
      <c r="E1348" s="7">
        <v>47338</v>
      </c>
      <c r="F1348" s="6">
        <f>E1348-2</f>
        <v>47336</v>
      </c>
    </row>
    <row r="1349" spans="4:8" ht="14.25" customHeight="1" x14ac:dyDescent="0.3">
      <c r="D1349" s="113">
        <v>47339</v>
      </c>
      <c r="E1349" s="7">
        <v>47339</v>
      </c>
      <c r="F1349" s="6">
        <f>E1349-2</f>
        <v>47337</v>
      </c>
    </row>
    <row r="1350" spans="4:8" ht="14.25" customHeight="1" x14ac:dyDescent="0.3">
      <c r="D1350" s="113">
        <v>47340</v>
      </c>
      <c r="E1350" s="7">
        <v>47340</v>
      </c>
      <c r="F1350" s="6">
        <f>E1350-2</f>
        <v>47338</v>
      </c>
    </row>
    <row r="1351" spans="4:8" ht="14.25" customHeight="1" x14ac:dyDescent="0.3">
      <c r="D1351" s="113">
        <v>47341</v>
      </c>
      <c r="E1351" s="7">
        <v>47341</v>
      </c>
      <c r="F1351" s="6">
        <f>E1351-2</f>
        <v>47339</v>
      </c>
    </row>
    <row r="1352" spans="4:8" ht="14.25" customHeight="1" x14ac:dyDescent="0.3">
      <c r="D1352" s="113">
        <v>47342</v>
      </c>
      <c r="E1352" s="7">
        <v>47342</v>
      </c>
      <c r="F1352" s="6">
        <f>E1352-3</f>
        <v>47339</v>
      </c>
    </row>
    <row r="1353" spans="4:8" ht="14.25" customHeight="1" x14ac:dyDescent="0.3">
      <c r="D1353" s="113">
        <v>47343</v>
      </c>
      <c r="E1353" s="7">
        <v>47343</v>
      </c>
      <c r="F1353" s="6">
        <v>47339</v>
      </c>
      <c r="H1353" s="6"/>
    </row>
    <row r="1354" spans="4:8" ht="14.25" customHeight="1" x14ac:dyDescent="0.3">
      <c r="D1354" s="113">
        <v>47344</v>
      </c>
      <c r="E1354" s="7">
        <v>47344</v>
      </c>
      <c r="F1354" s="6">
        <f>E1354-4</f>
        <v>47340</v>
      </c>
    </row>
    <row r="1355" spans="4:8" ht="14.25" customHeight="1" x14ac:dyDescent="0.3">
      <c r="D1355" s="114">
        <v>47345</v>
      </c>
      <c r="E1355" s="112">
        <v>47345</v>
      </c>
      <c r="F1355" s="6">
        <f>E1355-2</f>
        <v>47343</v>
      </c>
    </row>
    <row r="1356" spans="4:8" ht="14.25" customHeight="1" x14ac:dyDescent="0.3">
      <c r="D1356" s="113">
        <v>47346</v>
      </c>
      <c r="E1356" s="7">
        <v>47346</v>
      </c>
      <c r="F1356" s="6">
        <f>E1356-2</f>
        <v>47344</v>
      </c>
    </row>
    <row r="1357" spans="4:8" ht="14.25" customHeight="1" x14ac:dyDescent="0.3">
      <c r="D1357" s="113">
        <v>47347</v>
      </c>
      <c r="E1357" s="7">
        <v>47347</v>
      </c>
      <c r="F1357" s="6">
        <f>E1357-3</f>
        <v>47344</v>
      </c>
    </row>
    <row r="1358" spans="4:8" ht="14.25" customHeight="1" x14ac:dyDescent="0.3">
      <c r="D1358" s="113">
        <v>47348</v>
      </c>
      <c r="E1358" s="7">
        <v>47348</v>
      </c>
      <c r="F1358" s="6">
        <f>E1358-2</f>
        <v>47346</v>
      </c>
    </row>
    <row r="1359" spans="4:8" ht="14.25" customHeight="1" x14ac:dyDescent="0.3">
      <c r="D1359" s="113">
        <v>47349</v>
      </c>
      <c r="E1359" s="7">
        <v>47349</v>
      </c>
      <c r="F1359" s="6">
        <f>E1359-3</f>
        <v>47346</v>
      </c>
    </row>
    <row r="1360" spans="4:8" ht="14.25" customHeight="1" x14ac:dyDescent="0.3">
      <c r="D1360" s="113">
        <v>47350</v>
      </c>
      <c r="E1360" s="7">
        <v>47350</v>
      </c>
      <c r="F1360" s="6">
        <v>47346</v>
      </c>
      <c r="H1360" s="6"/>
    </row>
    <row r="1361" spans="4:8" ht="14.25" customHeight="1" x14ac:dyDescent="0.3">
      <c r="D1361" s="113">
        <v>47351</v>
      </c>
      <c r="E1361" s="7">
        <v>47351</v>
      </c>
      <c r="F1361" s="6">
        <f>E1361-4</f>
        <v>47347</v>
      </c>
    </row>
    <row r="1362" spans="4:8" ht="14.25" customHeight="1" x14ac:dyDescent="0.3">
      <c r="D1362" s="113">
        <v>47352</v>
      </c>
      <c r="E1362" s="7">
        <v>47352</v>
      </c>
      <c r="F1362" s="6">
        <f>E1362-2</f>
        <v>47350</v>
      </c>
    </row>
    <row r="1363" spans="4:8" ht="14.25" customHeight="1" x14ac:dyDescent="0.3">
      <c r="D1363" s="113">
        <v>47353</v>
      </c>
      <c r="E1363" s="7">
        <v>47353</v>
      </c>
      <c r="F1363" s="6">
        <f>E1363-2</f>
        <v>47351</v>
      </c>
    </row>
    <row r="1364" spans="4:8" ht="14.25" customHeight="1" x14ac:dyDescent="0.3">
      <c r="D1364" s="113">
        <v>47354</v>
      </c>
      <c r="E1364" s="7">
        <v>47354</v>
      </c>
      <c r="F1364" s="6">
        <f>E1364-2</f>
        <v>47352</v>
      </c>
    </row>
    <row r="1365" spans="4:8" ht="14.25" customHeight="1" x14ac:dyDescent="0.3">
      <c r="D1365" s="113">
        <v>47355</v>
      </c>
      <c r="E1365" s="7">
        <v>47355</v>
      </c>
      <c r="F1365" s="6">
        <f>E1365-2</f>
        <v>47353</v>
      </c>
    </row>
    <row r="1366" spans="4:8" ht="14.25" customHeight="1" x14ac:dyDescent="0.3">
      <c r="D1366" s="113">
        <v>47356</v>
      </c>
      <c r="E1366" s="7">
        <v>47356</v>
      </c>
      <c r="F1366" s="6">
        <f>E1366-3</f>
        <v>47353</v>
      </c>
    </row>
    <row r="1367" spans="4:8" ht="14.25" customHeight="1" x14ac:dyDescent="0.3">
      <c r="D1367" s="113">
        <v>47357</v>
      </c>
      <c r="E1367" s="7">
        <v>47357</v>
      </c>
      <c r="F1367" s="6">
        <v>47353</v>
      </c>
      <c r="H1367" s="6"/>
    </row>
    <row r="1368" spans="4:8" ht="14.25" customHeight="1" x14ac:dyDescent="0.3">
      <c r="D1368" s="113">
        <v>47358</v>
      </c>
      <c r="E1368" s="7">
        <v>47358</v>
      </c>
      <c r="F1368" s="6">
        <f>E1368-4</f>
        <v>47354</v>
      </c>
    </row>
    <row r="1369" spans="4:8" ht="14.25" customHeight="1" x14ac:dyDescent="0.3">
      <c r="D1369" s="113">
        <v>47359</v>
      </c>
      <c r="E1369" s="7">
        <v>47359</v>
      </c>
      <c r="F1369" s="6">
        <f>E1369-2</f>
        <v>47357</v>
      </c>
    </row>
    <row r="1370" spans="4:8" ht="14.25" customHeight="1" x14ac:dyDescent="0.3">
      <c r="D1370" s="113">
        <v>47360</v>
      </c>
      <c r="E1370" s="7">
        <v>47360</v>
      </c>
      <c r="F1370" s="6">
        <f>E1370-2</f>
        <v>47358</v>
      </c>
    </row>
    <row r="1371" spans="4:8" ht="14.25" customHeight="1" x14ac:dyDescent="0.3">
      <c r="D1371" s="113">
        <v>47361</v>
      </c>
      <c r="E1371" s="7">
        <v>47361</v>
      </c>
      <c r="F1371" s="6">
        <f>E1371-2</f>
        <v>47359</v>
      </c>
    </row>
    <row r="1372" spans="4:8" ht="14.25" customHeight="1" x14ac:dyDescent="0.3">
      <c r="D1372" s="113">
        <v>47362</v>
      </c>
      <c r="E1372" s="7">
        <v>47362</v>
      </c>
      <c r="F1372" s="6">
        <f>E1372-2</f>
        <v>47360</v>
      </c>
    </row>
    <row r="1373" spans="4:8" ht="14.25" customHeight="1" x14ac:dyDescent="0.3">
      <c r="D1373" s="113">
        <v>47363</v>
      </c>
      <c r="E1373" s="7">
        <v>47363</v>
      </c>
      <c r="F1373" s="6">
        <f>E1373-3</f>
        <v>47360</v>
      </c>
    </row>
    <row r="1374" spans="4:8" ht="14.25" customHeight="1" x14ac:dyDescent="0.3">
      <c r="D1374" s="113">
        <v>47364</v>
      </c>
      <c r="E1374" s="7">
        <v>47364</v>
      </c>
      <c r="F1374" s="6">
        <v>47360</v>
      </c>
      <c r="H1374" s="6"/>
    </row>
    <row r="1375" spans="4:8" ht="14.25" customHeight="1" x14ac:dyDescent="0.3">
      <c r="D1375" s="113">
        <v>47365</v>
      </c>
      <c r="E1375" s="7">
        <v>47365</v>
      </c>
      <c r="F1375" s="6">
        <f>E1375-4</f>
        <v>47361</v>
      </c>
    </row>
    <row r="1376" spans="4:8" ht="14.25" customHeight="1" x14ac:dyDescent="0.3">
      <c r="D1376" s="113">
        <v>47366</v>
      </c>
      <c r="E1376" s="7">
        <v>47366</v>
      </c>
      <c r="F1376" s="6">
        <f>E1376-2</f>
        <v>47364</v>
      </c>
    </row>
    <row r="1377" spans="4:8" ht="14.25" customHeight="1" x14ac:dyDescent="0.3">
      <c r="D1377" s="113">
        <v>47367</v>
      </c>
      <c r="E1377" s="7">
        <v>47367</v>
      </c>
      <c r="F1377" s="6">
        <f>E1377-2</f>
        <v>47365</v>
      </c>
    </row>
    <row r="1378" spans="4:8" ht="14.25" customHeight="1" x14ac:dyDescent="0.3">
      <c r="D1378" s="113">
        <v>47368</v>
      </c>
      <c r="E1378" s="7">
        <v>47368</v>
      </c>
      <c r="F1378" s="6">
        <f>E1378-2</f>
        <v>47366</v>
      </c>
    </row>
    <row r="1379" spans="4:8" ht="14.25" customHeight="1" x14ac:dyDescent="0.3">
      <c r="D1379" s="113">
        <v>47369</v>
      </c>
      <c r="E1379" s="7">
        <v>47369</v>
      </c>
      <c r="F1379" s="6">
        <f>E1379-2</f>
        <v>47367</v>
      </c>
    </row>
    <row r="1380" spans="4:8" ht="14.25" customHeight="1" x14ac:dyDescent="0.3">
      <c r="D1380" s="113">
        <v>47370</v>
      </c>
      <c r="E1380" s="7">
        <v>47370</v>
      </c>
      <c r="F1380" s="6">
        <f>E1380-3</f>
        <v>47367</v>
      </c>
    </row>
    <row r="1381" spans="4:8" ht="14.25" customHeight="1" x14ac:dyDescent="0.3">
      <c r="D1381" s="113">
        <v>47371</v>
      </c>
      <c r="E1381" s="7">
        <v>47371</v>
      </c>
      <c r="F1381" s="6">
        <v>47367</v>
      </c>
      <c r="H1381" s="6"/>
    </row>
    <row r="1382" spans="4:8" ht="14.25" customHeight="1" x14ac:dyDescent="0.3">
      <c r="D1382" s="113">
        <v>47372</v>
      </c>
      <c r="E1382" s="7">
        <v>47372</v>
      </c>
      <c r="F1382" s="6">
        <f>E1382-4</f>
        <v>47368</v>
      </c>
    </row>
    <row r="1383" spans="4:8" ht="14.25" customHeight="1" x14ac:dyDescent="0.3">
      <c r="D1383" s="113">
        <v>47373</v>
      </c>
      <c r="E1383" s="7">
        <v>47373</v>
      </c>
      <c r="F1383" s="6">
        <f>E1383-2</f>
        <v>47371</v>
      </c>
    </row>
    <row r="1384" spans="4:8" ht="14.25" customHeight="1" x14ac:dyDescent="0.3">
      <c r="D1384" s="113">
        <v>47374</v>
      </c>
      <c r="E1384" s="7">
        <v>47374</v>
      </c>
      <c r="F1384" s="6">
        <f>E1384-2</f>
        <v>47372</v>
      </c>
    </row>
    <row r="1385" spans="4:8" ht="14.25" customHeight="1" x14ac:dyDescent="0.3">
      <c r="D1385" s="113">
        <v>47375</v>
      </c>
      <c r="E1385" s="7">
        <v>47375</v>
      </c>
      <c r="F1385" s="6">
        <f>E1385-2</f>
        <v>47373</v>
      </c>
    </row>
    <row r="1386" spans="4:8" ht="14.25" customHeight="1" x14ac:dyDescent="0.3">
      <c r="D1386" s="113">
        <v>47376</v>
      </c>
      <c r="E1386" s="7">
        <v>47376</v>
      </c>
      <c r="F1386" s="6">
        <f>E1386-2</f>
        <v>47374</v>
      </c>
    </row>
    <row r="1387" spans="4:8" ht="14.25" customHeight="1" x14ac:dyDescent="0.3">
      <c r="D1387" s="113">
        <v>47377</v>
      </c>
      <c r="E1387" s="7">
        <v>47377</v>
      </c>
      <c r="F1387" s="6">
        <f>E1387-3</f>
        <v>47374</v>
      </c>
    </row>
    <row r="1388" spans="4:8" ht="14.25" customHeight="1" x14ac:dyDescent="0.3">
      <c r="D1388" s="114">
        <v>47378</v>
      </c>
      <c r="E1388" s="112">
        <v>47378</v>
      </c>
      <c r="F1388" s="6">
        <v>47374</v>
      </c>
      <c r="H1388" s="6"/>
    </row>
    <row r="1389" spans="4:8" ht="14.25" customHeight="1" x14ac:dyDescent="0.3">
      <c r="D1389" s="114">
        <v>47379</v>
      </c>
      <c r="E1389" s="112">
        <v>47379</v>
      </c>
      <c r="F1389" s="6">
        <v>47374</v>
      </c>
    </row>
    <row r="1390" spans="4:8" ht="14.25" customHeight="1" x14ac:dyDescent="0.3">
      <c r="D1390" s="114">
        <v>47380</v>
      </c>
      <c r="E1390" s="112">
        <v>47380</v>
      </c>
      <c r="F1390" s="6">
        <f>E1390-6</f>
        <v>47374</v>
      </c>
    </row>
    <row r="1391" spans="4:8" ht="14.25" customHeight="1" x14ac:dyDescent="0.3">
      <c r="D1391" s="113">
        <v>47381</v>
      </c>
      <c r="E1391" s="7">
        <v>47381</v>
      </c>
      <c r="F1391" s="6">
        <f>E1391-7</f>
        <v>47374</v>
      </c>
    </row>
    <row r="1392" spans="4:8" ht="14.25" customHeight="1" x14ac:dyDescent="0.3">
      <c r="D1392" s="113">
        <v>47382</v>
      </c>
      <c r="E1392" s="7">
        <v>47382</v>
      </c>
      <c r="F1392" s="6">
        <f>E1392-7</f>
        <v>47375</v>
      </c>
    </row>
    <row r="1393" spans="4:8" ht="14.25" customHeight="1" x14ac:dyDescent="0.3">
      <c r="D1393" s="113">
        <v>47383</v>
      </c>
      <c r="E1393" s="7">
        <v>47383</v>
      </c>
      <c r="F1393" s="6">
        <f>E1393-2</f>
        <v>47381</v>
      </c>
    </row>
    <row r="1394" spans="4:8" ht="14.25" customHeight="1" x14ac:dyDescent="0.3">
      <c r="D1394" s="113">
        <v>47384</v>
      </c>
      <c r="E1394" s="7">
        <v>47384</v>
      </c>
      <c r="F1394" s="6">
        <f>E1394-3</f>
        <v>47381</v>
      </c>
    </row>
    <row r="1395" spans="4:8" ht="14.25" customHeight="1" x14ac:dyDescent="0.3">
      <c r="D1395" s="113">
        <v>47385</v>
      </c>
      <c r="E1395" s="7">
        <v>47385</v>
      </c>
      <c r="F1395" s="6">
        <v>47381</v>
      </c>
      <c r="H1395" s="6"/>
    </row>
    <row r="1396" spans="4:8" ht="14.25" customHeight="1" x14ac:dyDescent="0.3">
      <c r="D1396" s="113">
        <v>47386</v>
      </c>
      <c r="E1396" s="7">
        <v>47386</v>
      </c>
      <c r="F1396" s="6">
        <f>E1396-4</f>
        <v>47382</v>
      </c>
    </row>
    <row r="1397" spans="4:8" ht="14.25" customHeight="1" x14ac:dyDescent="0.3">
      <c r="D1397" s="113">
        <v>47387</v>
      </c>
      <c r="E1397" s="7">
        <v>47387</v>
      </c>
      <c r="F1397" s="6">
        <f>E1397-2</f>
        <v>47385</v>
      </c>
    </row>
    <row r="1398" spans="4:8" ht="14.25" customHeight="1" x14ac:dyDescent="0.3">
      <c r="D1398" s="113">
        <v>47388</v>
      </c>
      <c r="E1398" s="7">
        <v>47388</v>
      </c>
      <c r="F1398" s="6">
        <f>E1398-2</f>
        <v>47386</v>
      </c>
    </row>
    <row r="1399" spans="4:8" ht="14.25" customHeight="1" x14ac:dyDescent="0.3">
      <c r="D1399" s="113">
        <v>47389</v>
      </c>
      <c r="E1399" s="7">
        <v>47389</v>
      </c>
      <c r="F1399" s="6">
        <f>E1399-2</f>
        <v>47387</v>
      </c>
    </row>
    <row r="1400" spans="4:8" ht="14.25" customHeight="1" x14ac:dyDescent="0.3">
      <c r="D1400" s="113">
        <v>47390</v>
      </c>
      <c r="E1400" s="7">
        <v>47390</v>
      </c>
      <c r="F1400" s="6">
        <f>E1400-2</f>
        <v>47388</v>
      </c>
    </row>
    <row r="1401" spans="4:8" ht="14.25" customHeight="1" x14ac:dyDescent="0.3">
      <c r="D1401" s="113">
        <v>47391</v>
      </c>
      <c r="E1401" s="7">
        <v>47391</v>
      </c>
      <c r="F1401" s="6">
        <f>E1401-3</f>
        <v>47388</v>
      </c>
    </row>
    <row r="1402" spans="4:8" ht="14.25" customHeight="1" x14ac:dyDescent="0.3">
      <c r="D1402" s="113">
        <v>47392</v>
      </c>
      <c r="E1402" s="7">
        <v>47392</v>
      </c>
      <c r="F1402" s="6">
        <v>47388</v>
      </c>
      <c r="H1402" s="6"/>
    </row>
    <row r="1403" spans="4:8" ht="14.25" customHeight="1" x14ac:dyDescent="0.3">
      <c r="D1403" s="113">
        <v>47393</v>
      </c>
      <c r="E1403" s="7">
        <v>47393</v>
      </c>
      <c r="F1403" s="6">
        <f>E1403-4</f>
        <v>47389</v>
      </c>
    </row>
    <row r="1404" spans="4:8" ht="14.25" customHeight="1" x14ac:dyDescent="0.3">
      <c r="D1404" s="113">
        <v>47394</v>
      </c>
      <c r="E1404" s="7">
        <v>47394</v>
      </c>
      <c r="F1404" s="6">
        <f>E1404-2</f>
        <v>47392</v>
      </c>
    </row>
    <row r="1405" spans="4:8" ht="14.25" customHeight="1" x14ac:dyDescent="0.3">
      <c r="D1405" s="113">
        <v>47395</v>
      </c>
      <c r="E1405" s="7">
        <v>47395</v>
      </c>
      <c r="F1405" s="6">
        <f>E1405-2</f>
        <v>47393</v>
      </c>
    </row>
    <row r="1406" spans="4:8" ht="14.25" customHeight="1" x14ac:dyDescent="0.3">
      <c r="D1406" s="113">
        <v>47396</v>
      </c>
      <c r="E1406" s="7">
        <v>47396</v>
      </c>
      <c r="F1406" s="6">
        <f>E1406-2</f>
        <v>47394</v>
      </c>
    </row>
    <row r="1407" spans="4:8" ht="14.25" customHeight="1" x14ac:dyDescent="0.3">
      <c r="D1407" s="113">
        <v>47397</v>
      </c>
      <c r="E1407" s="7">
        <v>47397</v>
      </c>
      <c r="F1407" s="6">
        <f>E1407-2</f>
        <v>47395</v>
      </c>
    </row>
    <row r="1408" spans="4:8" ht="14.25" customHeight="1" x14ac:dyDescent="0.3">
      <c r="D1408" s="113">
        <v>47398</v>
      </c>
      <c r="E1408" s="7">
        <v>47398</v>
      </c>
      <c r="F1408" s="6">
        <f>E1408-3</f>
        <v>47395</v>
      </c>
    </row>
    <row r="1409" spans="4:8" ht="14.25" customHeight="1" x14ac:dyDescent="0.3">
      <c r="D1409" s="113">
        <v>47399</v>
      </c>
      <c r="E1409" s="7">
        <v>47399</v>
      </c>
      <c r="F1409" s="6">
        <v>47395</v>
      </c>
      <c r="H1409" s="6"/>
    </row>
    <row r="1410" spans="4:8" ht="14.25" customHeight="1" x14ac:dyDescent="0.3">
      <c r="D1410" s="113">
        <v>47400</v>
      </c>
      <c r="E1410" s="7">
        <v>47400</v>
      </c>
      <c r="F1410" s="6">
        <f>E1410-4</f>
        <v>47396</v>
      </c>
    </row>
    <row r="1411" spans="4:8" ht="14.25" customHeight="1" x14ac:dyDescent="0.3">
      <c r="D1411" s="113">
        <v>47401</v>
      </c>
      <c r="E1411" s="7">
        <v>47401</v>
      </c>
      <c r="F1411" s="6">
        <f>E1411-2</f>
        <v>47399</v>
      </c>
    </row>
    <row r="1412" spans="4:8" ht="14.25" customHeight="1" x14ac:dyDescent="0.3">
      <c r="D1412" s="113">
        <v>47402</v>
      </c>
      <c r="E1412" s="7">
        <v>47402</v>
      </c>
      <c r="F1412" s="6">
        <f>E1412-2</f>
        <v>47400</v>
      </c>
    </row>
    <row r="1413" spans="4:8" ht="14.25" customHeight="1" x14ac:dyDescent="0.3">
      <c r="D1413" s="113">
        <v>47403</v>
      </c>
      <c r="E1413" s="7">
        <v>47403</v>
      </c>
      <c r="F1413" s="6">
        <f>E1413-2</f>
        <v>47401</v>
      </c>
    </row>
    <row r="1414" spans="4:8" ht="14.25" customHeight="1" x14ac:dyDescent="0.3">
      <c r="D1414" s="113">
        <v>47404</v>
      </c>
      <c r="E1414" s="7">
        <v>47404</v>
      </c>
      <c r="F1414" s="6">
        <f>E1414-2</f>
        <v>47402</v>
      </c>
    </row>
    <row r="1415" spans="4:8" ht="14.25" customHeight="1" x14ac:dyDescent="0.3">
      <c r="D1415" s="113">
        <v>47405</v>
      </c>
      <c r="E1415" s="7">
        <v>47405</v>
      </c>
      <c r="F1415" s="6">
        <f>E1415-3</f>
        <v>47402</v>
      </c>
    </row>
    <row r="1416" spans="4:8" ht="14.25" customHeight="1" x14ac:dyDescent="0.3">
      <c r="D1416" s="114">
        <v>47406</v>
      </c>
      <c r="E1416" s="112">
        <v>47406</v>
      </c>
      <c r="F1416" s="6">
        <v>47402</v>
      </c>
      <c r="H1416" s="6"/>
    </row>
    <row r="1417" spans="4:8" ht="14.25" customHeight="1" x14ac:dyDescent="0.3">
      <c r="D1417" s="113">
        <v>47407</v>
      </c>
      <c r="E1417" s="7">
        <v>47407</v>
      </c>
      <c r="F1417" s="6">
        <f>E1417-4</f>
        <v>47403</v>
      </c>
    </row>
    <row r="1418" spans="4:8" ht="14.25" customHeight="1" x14ac:dyDescent="0.3">
      <c r="D1418" s="113">
        <v>47408</v>
      </c>
      <c r="E1418" s="7">
        <v>47408</v>
      </c>
      <c r="F1418" s="6">
        <f>E1418-5</f>
        <v>47403</v>
      </c>
    </row>
    <row r="1419" spans="4:8" ht="14.25" customHeight="1" x14ac:dyDescent="0.3">
      <c r="D1419" s="113">
        <v>47409</v>
      </c>
      <c r="E1419" s="7">
        <v>47409</v>
      </c>
      <c r="F1419" s="6">
        <f>E1419-2</f>
        <v>47407</v>
      </c>
    </row>
    <row r="1420" spans="4:8" ht="14.25" customHeight="1" x14ac:dyDescent="0.3">
      <c r="D1420" s="113">
        <v>47410</v>
      </c>
      <c r="E1420" s="7">
        <v>47410</v>
      </c>
      <c r="F1420" s="6">
        <f>E1420-2</f>
        <v>47408</v>
      </c>
    </row>
    <row r="1421" spans="4:8" ht="14.25" customHeight="1" x14ac:dyDescent="0.3">
      <c r="D1421" s="113">
        <v>47411</v>
      </c>
      <c r="E1421" s="7">
        <v>47411</v>
      </c>
      <c r="F1421" s="6">
        <f>E1421-2</f>
        <v>47409</v>
      </c>
    </row>
    <row r="1422" spans="4:8" ht="14.25" customHeight="1" x14ac:dyDescent="0.3">
      <c r="D1422" s="113">
        <v>47412</v>
      </c>
      <c r="E1422" s="7">
        <v>47412</v>
      </c>
      <c r="F1422" s="6">
        <f>E1422-3</f>
        <v>47409</v>
      </c>
    </row>
    <row r="1423" spans="4:8" ht="14.25" customHeight="1" x14ac:dyDescent="0.3">
      <c r="D1423" s="113">
        <v>47413</v>
      </c>
      <c r="E1423" s="7">
        <v>47413</v>
      </c>
      <c r="F1423" s="6">
        <v>47409</v>
      </c>
      <c r="H1423" s="6"/>
    </row>
    <row r="1424" spans="4:8" ht="14.25" customHeight="1" x14ac:dyDescent="0.3">
      <c r="D1424" s="113">
        <v>47414</v>
      </c>
      <c r="E1424" s="7">
        <v>47414</v>
      </c>
      <c r="F1424" s="6">
        <f>E1424-4</f>
        <v>47410</v>
      </c>
    </row>
    <row r="1425" spans="4:8" ht="14.25" customHeight="1" x14ac:dyDescent="0.3">
      <c r="D1425" s="113">
        <v>47415</v>
      </c>
      <c r="E1425" s="7">
        <v>47415</v>
      </c>
      <c r="F1425" s="6">
        <f>E1425-2</f>
        <v>47413</v>
      </c>
    </row>
    <row r="1426" spans="4:8" ht="14.25" customHeight="1" x14ac:dyDescent="0.3">
      <c r="D1426" s="113">
        <v>47416</v>
      </c>
      <c r="E1426" s="7">
        <v>47416</v>
      </c>
      <c r="F1426" s="6">
        <f>E1426-2</f>
        <v>47414</v>
      </c>
    </row>
    <row r="1427" spans="4:8" ht="14.25" customHeight="1" x14ac:dyDescent="0.3">
      <c r="D1427" s="113">
        <v>47417</v>
      </c>
      <c r="E1427" s="7">
        <v>47417</v>
      </c>
      <c r="F1427" s="6">
        <f>E1427-2</f>
        <v>47415</v>
      </c>
    </row>
    <row r="1428" spans="4:8" ht="14.25" customHeight="1" x14ac:dyDescent="0.3">
      <c r="D1428" s="113">
        <v>47418</v>
      </c>
      <c r="E1428" s="7">
        <v>47418</v>
      </c>
      <c r="F1428" s="6">
        <f>E1428-2</f>
        <v>47416</v>
      </c>
    </row>
    <row r="1429" spans="4:8" ht="14.25" customHeight="1" x14ac:dyDescent="0.3">
      <c r="D1429" s="113">
        <v>47419</v>
      </c>
      <c r="E1429" s="7">
        <v>47419</v>
      </c>
      <c r="F1429" s="6">
        <f>E1429-3</f>
        <v>47416</v>
      </c>
    </row>
    <row r="1430" spans="4:8" ht="14.25" customHeight="1" x14ac:dyDescent="0.3">
      <c r="D1430" s="113">
        <v>47420</v>
      </c>
      <c r="E1430" s="7">
        <v>47420</v>
      </c>
      <c r="F1430" s="6">
        <v>47416</v>
      </c>
      <c r="H1430" s="6"/>
    </row>
    <row r="1431" spans="4:8" ht="14.25" customHeight="1" x14ac:dyDescent="0.3">
      <c r="D1431" s="113">
        <v>47421</v>
      </c>
      <c r="E1431" s="7">
        <v>47421</v>
      </c>
      <c r="F1431" s="6">
        <f>E1431-4</f>
        <v>47417</v>
      </c>
    </row>
    <row r="1432" spans="4:8" ht="14.25" customHeight="1" x14ac:dyDescent="0.3">
      <c r="D1432" s="113">
        <v>47422</v>
      </c>
      <c r="E1432" s="7">
        <v>47422</v>
      </c>
      <c r="F1432" s="6">
        <f>E1432-2</f>
        <v>47420</v>
      </c>
    </row>
    <row r="1433" spans="4:8" ht="14.25" customHeight="1" x14ac:dyDescent="0.3">
      <c r="D1433" s="114">
        <v>47423</v>
      </c>
      <c r="E1433" s="112">
        <v>47423</v>
      </c>
      <c r="F1433" s="6">
        <f>E1433-2</f>
        <v>47421</v>
      </c>
    </row>
    <row r="1434" spans="4:8" ht="14.25" customHeight="1" x14ac:dyDescent="0.3">
      <c r="D1434" s="114">
        <v>47424</v>
      </c>
      <c r="E1434" s="112">
        <v>47424</v>
      </c>
      <c r="F1434" s="6">
        <v>47421</v>
      </c>
    </row>
    <row r="1435" spans="4:8" ht="14.25" customHeight="1" x14ac:dyDescent="0.3">
      <c r="D1435" s="113">
        <v>47425</v>
      </c>
      <c r="E1435" s="7">
        <v>47425</v>
      </c>
      <c r="F1435" s="6">
        <f>E1435-4</f>
        <v>47421</v>
      </c>
    </row>
    <row r="1436" spans="4:8" ht="14.25" customHeight="1" x14ac:dyDescent="0.3">
      <c r="D1436" s="113">
        <v>47426</v>
      </c>
      <c r="E1436" s="7">
        <v>47426</v>
      </c>
      <c r="F1436" s="6">
        <f>E1436-5</f>
        <v>47421</v>
      </c>
    </row>
    <row r="1437" spans="4:8" ht="14.25" customHeight="1" x14ac:dyDescent="0.3">
      <c r="D1437" s="113">
        <v>47427</v>
      </c>
      <c r="E1437" s="7">
        <v>47427</v>
      </c>
      <c r="F1437" s="6">
        <v>47421</v>
      </c>
      <c r="H1437" s="6"/>
    </row>
    <row r="1438" spans="4:8" ht="14.25" customHeight="1" x14ac:dyDescent="0.3">
      <c r="D1438" s="113">
        <v>47428</v>
      </c>
      <c r="E1438" s="7">
        <v>47428</v>
      </c>
      <c r="F1438" s="6">
        <f>E1438-6</f>
        <v>47422</v>
      </c>
    </row>
    <row r="1439" spans="4:8" ht="14.25" customHeight="1" x14ac:dyDescent="0.3">
      <c r="D1439" s="113">
        <v>47429</v>
      </c>
      <c r="E1439" s="7">
        <v>47429</v>
      </c>
      <c r="F1439" s="6">
        <f>E1439-2</f>
        <v>47427</v>
      </c>
    </row>
    <row r="1440" spans="4:8" ht="14.25" customHeight="1" x14ac:dyDescent="0.3">
      <c r="D1440" s="113">
        <v>47430</v>
      </c>
      <c r="E1440" s="7">
        <v>47430</v>
      </c>
      <c r="F1440" s="6">
        <f>E1440-2</f>
        <v>47428</v>
      </c>
    </row>
    <row r="1441" spans="4:8" ht="14.25" customHeight="1" x14ac:dyDescent="0.3">
      <c r="D1441" s="113">
        <v>47431</v>
      </c>
      <c r="E1441" s="7">
        <v>47431</v>
      </c>
      <c r="F1441" s="6">
        <f>E1441-2</f>
        <v>47429</v>
      </c>
    </row>
    <row r="1442" spans="4:8" ht="14.25" customHeight="1" x14ac:dyDescent="0.3">
      <c r="D1442" s="113">
        <v>47432</v>
      </c>
      <c r="E1442" s="7">
        <v>47432</v>
      </c>
      <c r="F1442" s="6">
        <f>E1442-2</f>
        <v>47430</v>
      </c>
    </row>
    <row r="1443" spans="4:8" ht="14.25" customHeight="1" x14ac:dyDescent="0.3">
      <c r="D1443" s="113">
        <v>47433</v>
      </c>
      <c r="E1443" s="7">
        <v>47433</v>
      </c>
      <c r="F1443" s="6">
        <f>E1443-3</f>
        <v>47430</v>
      </c>
    </row>
    <row r="1444" spans="4:8" ht="14.25" customHeight="1" x14ac:dyDescent="0.3">
      <c r="D1444" s="113">
        <v>47434</v>
      </c>
      <c r="E1444" s="7">
        <v>47434</v>
      </c>
      <c r="F1444" s="6">
        <v>47430</v>
      </c>
      <c r="H1444" s="6"/>
    </row>
    <row r="1445" spans="4:8" ht="14.25" customHeight="1" x14ac:dyDescent="0.3">
      <c r="D1445" s="113">
        <v>47435</v>
      </c>
      <c r="E1445" s="7">
        <v>47435</v>
      </c>
      <c r="F1445" s="6">
        <f>E1445-4</f>
        <v>47431</v>
      </c>
    </row>
    <row r="1446" spans="4:8" ht="14.25" customHeight="1" x14ac:dyDescent="0.3">
      <c r="D1446" s="113">
        <v>47436</v>
      </c>
      <c r="E1446" s="7">
        <v>47436</v>
      </c>
      <c r="F1446" s="6">
        <f>E1446-2</f>
        <v>47434</v>
      </c>
    </row>
    <row r="1447" spans="4:8" ht="14.25" customHeight="1" x14ac:dyDescent="0.3">
      <c r="D1447" s="113">
        <v>47437</v>
      </c>
      <c r="E1447" s="7">
        <v>47437</v>
      </c>
      <c r="F1447" s="6">
        <f>E1447-2</f>
        <v>47435</v>
      </c>
    </row>
    <row r="1448" spans="4:8" ht="14.25" customHeight="1" x14ac:dyDescent="0.3">
      <c r="D1448" s="113">
        <v>47438</v>
      </c>
      <c r="E1448" s="7">
        <v>47438</v>
      </c>
      <c r="F1448" s="6">
        <f>E1448-2</f>
        <v>47436</v>
      </c>
    </row>
    <row r="1449" spans="4:8" ht="14.25" customHeight="1" x14ac:dyDescent="0.3">
      <c r="D1449" s="113">
        <v>47439</v>
      </c>
      <c r="E1449" s="7">
        <v>47439</v>
      </c>
      <c r="F1449" s="6">
        <f>E1449-2</f>
        <v>47437</v>
      </c>
    </row>
    <row r="1450" spans="4:8" ht="14.25" customHeight="1" x14ac:dyDescent="0.3">
      <c r="D1450" s="113">
        <v>47440</v>
      </c>
      <c r="E1450" s="7">
        <v>47440</v>
      </c>
      <c r="F1450" s="6">
        <f>E1450-3</f>
        <v>47437</v>
      </c>
    </row>
    <row r="1451" spans="4:8" ht="14.25" customHeight="1" x14ac:dyDescent="0.3">
      <c r="D1451" s="113">
        <v>47441</v>
      </c>
      <c r="E1451" s="7">
        <v>47441</v>
      </c>
      <c r="F1451" s="6">
        <v>47437</v>
      </c>
      <c r="H1451" s="6"/>
    </row>
    <row r="1452" spans="4:8" ht="14.25" customHeight="1" x14ac:dyDescent="0.3">
      <c r="D1452" s="113">
        <v>47442</v>
      </c>
      <c r="E1452" s="7">
        <v>47442</v>
      </c>
      <c r="F1452" s="6">
        <f>E1452-4</f>
        <v>47438</v>
      </c>
    </row>
    <row r="1453" spans="4:8" ht="14.25" customHeight="1" x14ac:dyDescent="0.3">
      <c r="D1453" s="113">
        <v>47443</v>
      </c>
      <c r="E1453" s="7">
        <v>47443</v>
      </c>
      <c r="F1453" s="6">
        <f>E1453-2</f>
        <v>47441</v>
      </c>
    </row>
    <row r="1454" spans="4:8" ht="14.25" customHeight="1" x14ac:dyDescent="0.3">
      <c r="D1454" s="113">
        <v>47444</v>
      </c>
      <c r="E1454" s="7">
        <v>47444</v>
      </c>
      <c r="F1454" s="6">
        <f>E1454-2</f>
        <v>47442</v>
      </c>
    </row>
    <row r="1455" spans="4:8" ht="14.25" customHeight="1" x14ac:dyDescent="0.3">
      <c r="D1455" s="113">
        <v>47445</v>
      </c>
      <c r="E1455" s="7">
        <v>47445</v>
      </c>
      <c r="F1455" s="6">
        <f>E1455-2</f>
        <v>47443</v>
      </c>
    </row>
    <row r="1456" spans="4:8" ht="14.25" customHeight="1" x14ac:dyDescent="0.3">
      <c r="D1456" s="113">
        <v>47446</v>
      </c>
      <c r="E1456" s="7">
        <v>47446</v>
      </c>
      <c r="F1456" s="6">
        <f>E1456-2</f>
        <v>47444</v>
      </c>
    </row>
    <row r="1457" spans="4:8" ht="14.25" customHeight="1" x14ac:dyDescent="0.3">
      <c r="D1457" s="113">
        <v>47447</v>
      </c>
      <c r="E1457" s="7">
        <v>47447</v>
      </c>
      <c r="F1457" s="6">
        <f>E1457-3</f>
        <v>47444</v>
      </c>
    </row>
    <row r="1458" spans="4:8" ht="14.25" customHeight="1" x14ac:dyDescent="0.3">
      <c r="D1458" s="113">
        <v>47448</v>
      </c>
      <c r="E1458" s="7">
        <v>47448</v>
      </c>
      <c r="F1458" s="6">
        <v>47444</v>
      </c>
      <c r="H1458" s="6"/>
    </row>
    <row r="1459" spans="4:8" ht="14.25" customHeight="1" x14ac:dyDescent="0.3">
      <c r="D1459" s="113">
        <v>47449</v>
      </c>
      <c r="E1459" s="7">
        <v>47449</v>
      </c>
      <c r="F1459" s="6">
        <f>E1459-4</f>
        <v>47445</v>
      </c>
    </row>
    <row r="1460" spans="4:8" ht="14.25" customHeight="1" x14ac:dyDescent="0.3">
      <c r="D1460" s="113">
        <v>47450</v>
      </c>
      <c r="E1460" s="7">
        <v>47450</v>
      </c>
      <c r="F1460" s="6">
        <f>E1460-2</f>
        <v>47448</v>
      </c>
    </row>
    <row r="1461" spans="4:8" ht="14.25" customHeight="1" x14ac:dyDescent="0.3">
      <c r="D1461" s="113">
        <v>47451</v>
      </c>
      <c r="E1461" s="7">
        <v>47451</v>
      </c>
      <c r="F1461" s="6">
        <f>E1461-2</f>
        <v>47449</v>
      </c>
    </row>
    <row r="1462" spans="4:8" ht="14.25" customHeight="1" x14ac:dyDescent="0.3">
      <c r="D1462" s="113">
        <v>47452</v>
      </c>
      <c r="E1462" s="7">
        <v>47452</v>
      </c>
      <c r="F1462" s="6">
        <f>E1462-2</f>
        <v>47450</v>
      </c>
    </row>
    <row r="1463" spans="4:8" ht="14.25" customHeight="1" x14ac:dyDescent="0.3">
      <c r="D1463" s="113">
        <v>47453</v>
      </c>
      <c r="E1463" s="7">
        <v>47453</v>
      </c>
      <c r="F1463" s="6">
        <f>E1463-2</f>
        <v>47451</v>
      </c>
    </row>
    <row r="1464" spans="4:8" ht="14.25" customHeight="1" x14ac:dyDescent="0.3">
      <c r="D1464" s="113">
        <v>47454</v>
      </c>
      <c r="E1464" s="7">
        <v>47454</v>
      </c>
      <c r="F1464" s="6">
        <f>E1464-3</f>
        <v>47451</v>
      </c>
    </row>
    <row r="1465" spans="4:8" ht="14.25" customHeight="1" x14ac:dyDescent="0.3">
      <c r="D1465" s="113">
        <v>47455</v>
      </c>
      <c r="E1465" s="7">
        <v>47455</v>
      </c>
      <c r="F1465" s="6">
        <v>47451</v>
      </c>
      <c r="H1465" s="6"/>
    </row>
    <row r="1466" spans="4:8" ht="14.25" customHeight="1" x14ac:dyDescent="0.3">
      <c r="D1466" s="113">
        <v>47456</v>
      </c>
      <c r="E1466" s="7">
        <v>47456</v>
      </c>
      <c r="F1466" s="6">
        <f>E1466-4</f>
        <v>47452</v>
      </c>
    </row>
    <row r="1467" spans="4:8" ht="14.25" customHeight="1" x14ac:dyDescent="0.3">
      <c r="D1467" s="113">
        <v>47457</v>
      </c>
      <c r="E1467" s="7">
        <v>47457</v>
      </c>
      <c r="F1467" s="6">
        <f>E1467-2</f>
        <v>47455</v>
      </c>
    </row>
    <row r="1468" spans="4:8" ht="14.25" customHeight="1" x14ac:dyDescent="0.3">
      <c r="D1468" s="113">
        <v>47458</v>
      </c>
      <c r="E1468" s="7">
        <v>47458</v>
      </c>
      <c r="F1468" s="6">
        <f>E1468-2</f>
        <v>47456</v>
      </c>
    </row>
    <row r="1469" spans="4:8" ht="14.25" customHeight="1" x14ac:dyDescent="0.3">
      <c r="D1469" s="113">
        <v>47459</v>
      </c>
      <c r="E1469" s="7">
        <v>47459</v>
      </c>
      <c r="F1469" s="6">
        <f>E1469-2</f>
        <v>47457</v>
      </c>
    </row>
    <row r="1470" spans="4:8" ht="14.25" customHeight="1" x14ac:dyDescent="0.3">
      <c r="D1470" s="114">
        <v>47460</v>
      </c>
      <c r="E1470" s="112">
        <v>47460</v>
      </c>
      <c r="F1470" s="6">
        <f>E1470-2</f>
        <v>47458</v>
      </c>
    </row>
    <row r="1471" spans="4:8" ht="14.25" customHeight="1" x14ac:dyDescent="0.3">
      <c r="D1471" s="113">
        <v>47461</v>
      </c>
      <c r="E1471" s="7">
        <v>47461</v>
      </c>
      <c r="F1471" s="6">
        <f>E1471-3</f>
        <v>47458</v>
      </c>
    </row>
    <row r="1472" spans="4:8" ht="14.25" customHeight="1" x14ac:dyDescent="0.3">
      <c r="D1472" s="113">
        <v>47462</v>
      </c>
      <c r="E1472" s="7">
        <v>47462</v>
      </c>
      <c r="F1472" s="112">
        <v>47458</v>
      </c>
      <c r="H1472" s="6"/>
    </row>
    <row r="1473" spans="4:8" ht="14.25" customHeight="1" x14ac:dyDescent="0.3">
      <c r="D1473" s="113">
        <v>47463</v>
      </c>
      <c r="E1473" s="7">
        <v>47463</v>
      </c>
      <c r="F1473" s="6">
        <f>E1473-4</f>
        <v>47459</v>
      </c>
    </row>
    <row r="1474" spans="4:8" ht="14.25" customHeight="1" x14ac:dyDescent="0.3">
      <c r="D1474" s="113">
        <v>47464</v>
      </c>
      <c r="E1474" s="7">
        <v>47464</v>
      </c>
      <c r="F1474" s="6">
        <f>E1474-2</f>
        <v>47462</v>
      </c>
    </row>
    <row r="1475" spans="4:8" ht="14.25" customHeight="1" x14ac:dyDescent="0.3">
      <c r="D1475" s="113">
        <v>47465</v>
      </c>
      <c r="E1475" s="7">
        <v>47465</v>
      </c>
      <c r="F1475" s="6">
        <f>E1475-2</f>
        <v>47463</v>
      </c>
    </row>
    <row r="1476" spans="4:8" ht="14.25" customHeight="1" x14ac:dyDescent="0.3">
      <c r="D1476" s="113">
        <v>47466</v>
      </c>
      <c r="E1476" s="7">
        <v>47466</v>
      </c>
      <c r="F1476" s="6">
        <f>E1476-2</f>
        <v>47464</v>
      </c>
    </row>
    <row r="1477" spans="4:8" ht="14.25" customHeight="1" x14ac:dyDescent="0.3">
      <c r="D1477" s="113">
        <v>47467</v>
      </c>
      <c r="E1477" s="7">
        <v>47467</v>
      </c>
      <c r="F1477" s="6">
        <f>E1477-2</f>
        <v>47465</v>
      </c>
    </row>
    <row r="1478" spans="4:8" ht="14.25" customHeight="1" x14ac:dyDescent="0.3">
      <c r="D1478" s="113">
        <v>47468</v>
      </c>
      <c r="E1478" s="7">
        <v>47468</v>
      </c>
      <c r="F1478" s="6">
        <f>E1478-3</f>
        <v>47465</v>
      </c>
    </row>
    <row r="1479" spans="4:8" ht="14.25" customHeight="1" x14ac:dyDescent="0.3">
      <c r="D1479" s="113">
        <v>47469</v>
      </c>
      <c r="E1479" s="7">
        <v>47469</v>
      </c>
      <c r="F1479" s="6">
        <v>47465</v>
      </c>
      <c r="H1479" s="6"/>
    </row>
    <row r="1480" spans="4:8" ht="14.25" customHeight="1" x14ac:dyDescent="0.3">
      <c r="D1480" s="113">
        <v>47470</v>
      </c>
      <c r="E1480" s="7">
        <v>47470</v>
      </c>
      <c r="F1480" s="6">
        <f>E1480-4</f>
        <v>47466</v>
      </c>
    </row>
    <row r="1481" spans="4:8" ht="14.25" customHeight="1" x14ac:dyDescent="0.3">
      <c r="D1481" s="113">
        <v>47471</v>
      </c>
      <c r="E1481" s="7">
        <v>47471</v>
      </c>
      <c r="F1481" s="6">
        <f>E1481-2</f>
        <v>47469</v>
      </c>
    </row>
    <row r="1482" spans="4:8" ht="14.25" customHeight="1" x14ac:dyDescent="0.3">
      <c r="D1482" s="113">
        <v>47472</v>
      </c>
      <c r="E1482" s="7">
        <v>47472</v>
      </c>
      <c r="F1482" s="6">
        <f>E1482-2</f>
        <v>47470</v>
      </c>
    </row>
    <row r="1483" spans="4:8" ht="14.25" customHeight="1" x14ac:dyDescent="0.3">
      <c r="D1483" s="113">
        <v>47473</v>
      </c>
      <c r="E1483" s="7">
        <v>47473</v>
      </c>
      <c r="F1483" s="6">
        <f>E1483-2</f>
        <v>47471</v>
      </c>
    </row>
    <row r="1484" spans="4:8" ht="14.25" customHeight="1" x14ac:dyDescent="0.3">
      <c r="D1484" s="113">
        <v>47474</v>
      </c>
      <c r="E1484" s="7">
        <v>47474</v>
      </c>
      <c r="F1484" s="6">
        <f>E1484-2</f>
        <v>47472</v>
      </c>
    </row>
    <row r="1485" spans="4:8" ht="14.25" customHeight="1" x14ac:dyDescent="0.3">
      <c r="D1485" s="113">
        <v>47475</v>
      </c>
      <c r="E1485" s="7">
        <v>47475</v>
      </c>
      <c r="F1485" s="6">
        <f>E1485-3</f>
        <v>47472</v>
      </c>
    </row>
    <row r="1486" spans="4:8" ht="14.25" customHeight="1" x14ac:dyDescent="0.3">
      <c r="D1486" s="113">
        <v>47476</v>
      </c>
      <c r="E1486" s="7">
        <v>47476</v>
      </c>
      <c r="F1486" s="6">
        <v>47472</v>
      </c>
      <c r="H1486" s="6"/>
    </row>
    <row r="1487" spans="4:8" ht="14.25" customHeight="1" x14ac:dyDescent="0.3">
      <c r="D1487" s="114">
        <v>47477</v>
      </c>
      <c r="E1487" s="112">
        <v>47477</v>
      </c>
      <c r="F1487" s="6">
        <f>E1487-4</f>
        <v>47473</v>
      </c>
    </row>
    <row r="1488" spans="4:8" ht="14.25" customHeight="1" x14ac:dyDescent="0.3">
      <c r="D1488" s="113">
        <v>47478</v>
      </c>
      <c r="E1488" s="7">
        <v>47478</v>
      </c>
      <c r="F1488" s="6">
        <f>E1488-2</f>
        <v>47476</v>
      </c>
    </row>
    <row r="1489" spans="4:8" ht="14.25" customHeight="1" x14ac:dyDescent="0.3">
      <c r="D1489" s="113">
        <v>47479</v>
      </c>
      <c r="E1489" s="7">
        <v>47479</v>
      </c>
      <c r="F1489" s="6">
        <f>E1489-3</f>
        <v>47476</v>
      </c>
    </row>
    <row r="1490" spans="4:8" ht="14.25" customHeight="1" x14ac:dyDescent="0.3">
      <c r="D1490" s="113">
        <v>47480</v>
      </c>
      <c r="E1490" s="7">
        <v>47480</v>
      </c>
      <c r="F1490" s="6">
        <f>E1490-2</f>
        <v>47478</v>
      </c>
    </row>
    <row r="1491" spans="4:8" ht="14.25" customHeight="1" x14ac:dyDescent="0.3">
      <c r="D1491" s="113">
        <v>47481</v>
      </c>
      <c r="E1491" s="7">
        <v>47481</v>
      </c>
      <c r="F1491" s="6">
        <f>E1491-2</f>
        <v>47479</v>
      </c>
    </row>
    <row r="1492" spans="4:8" ht="14.25" customHeight="1" x14ac:dyDescent="0.3">
      <c r="D1492" s="113">
        <v>47482</v>
      </c>
      <c r="E1492" s="7">
        <v>47482</v>
      </c>
      <c r="F1492" s="6">
        <f>E1492-3</f>
        <v>47479</v>
      </c>
    </row>
    <row r="1493" spans="4:8" ht="14.25" customHeight="1" x14ac:dyDescent="0.3">
      <c r="D1493" s="113">
        <v>47483</v>
      </c>
      <c r="E1493" s="7">
        <v>47483</v>
      </c>
      <c r="F1493" s="6">
        <v>47479</v>
      </c>
      <c r="H1493" s="6"/>
    </row>
  </sheetData>
  <autoFilter ref="N8:P43" xr:uid="{00000000-0001-0000-0000-000000000000}"/>
  <mergeCells count="13">
    <mergeCell ref="L45:Q45"/>
    <mergeCell ref="L8:L9"/>
    <mergeCell ref="M8:M9"/>
    <mergeCell ref="N8:N9"/>
    <mergeCell ref="O8:O9"/>
    <mergeCell ref="P8:P9"/>
    <mergeCell ref="Q8:Q9"/>
    <mergeCell ref="L7:Q7"/>
    <mergeCell ref="L1:Q1"/>
    <mergeCell ref="M2:Q2"/>
    <mergeCell ref="N3:Q3"/>
    <mergeCell ref="N4:Q4"/>
    <mergeCell ref="N5:Q5"/>
  </mergeCells>
  <pageMargins left="0.7" right="0.7" top="0.75" bottom="0.75" header="0.3" footer="0.3"/>
  <pageSetup paperSize="9" orientation="portrait" horizontalDpi="30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5:H77"/>
  <sheetViews>
    <sheetView showGridLines="0" zoomScale="85" zoomScaleNormal="85" zoomScaleSheetLayoutView="150" zoomScalePageLayoutView="150" workbookViewId="0">
      <selection activeCell="D29" sqref="D29"/>
    </sheetView>
  </sheetViews>
  <sheetFormatPr baseColWidth="10" defaultColWidth="11.42578125" defaultRowHeight="18.75" x14ac:dyDescent="0.3"/>
  <cols>
    <col min="1" max="1" width="5.140625" style="78" customWidth="1"/>
    <col min="2" max="2" width="31.140625" style="78" customWidth="1"/>
    <col min="3" max="3" width="25.42578125" style="78" customWidth="1"/>
    <col min="4" max="4" width="26.28515625" style="78" customWidth="1"/>
    <col min="5" max="5" width="28.85546875" style="78" customWidth="1"/>
    <col min="6" max="6" width="26.42578125" style="78" customWidth="1"/>
    <col min="7" max="7" width="81.42578125" style="78" customWidth="1"/>
    <col min="8" max="8" width="57.42578125" style="78" customWidth="1"/>
    <col min="9" max="16384" width="11.42578125" style="78"/>
  </cols>
  <sheetData>
    <row r="5" spans="1:7" ht="26.25" x14ac:dyDescent="0.3">
      <c r="D5" s="326" t="s">
        <v>107</v>
      </c>
      <c r="E5" s="327"/>
      <c r="F5" s="327"/>
      <c r="G5" s="328"/>
    </row>
    <row r="9" spans="1:7" ht="18.75" customHeight="1" x14ac:dyDescent="0.3">
      <c r="A9" s="329" t="s">
        <v>48</v>
      </c>
      <c r="B9" s="330"/>
      <c r="C9" s="330"/>
      <c r="D9" s="330"/>
      <c r="E9" s="330"/>
      <c r="F9" s="331"/>
    </row>
    <row r="10" spans="1:7" x14ac:dyDescent="0.3">
      <c r="A10" s="100"/>
      <c r="B10" s="100"/>
      <c r="C10" s="100"/>
      <c r="D10" s="100"/>
      <c r="E10" s="100"/>
    </row>
    <row r="11" spans="1:7" x14ac:dyDescent="0.3">
      <c r="B11" s="101" t="s">
        <v>122</v>
      </c>
      <c r="C11" s="102"/>
    </row>
    <row r="12" spans="1:7" x14ac:dyDescent="0.3">
      <c r="B12" s="101" t="s">
        <v>123</v>
      </c>
      <c r="C12" s="101"/>
    </row>
    <row r="14" spans="1:7" ht="18.75" customHeight="1" x14ac:dyDescent="0.3">
      <c r="A14" s="336" t="s">
        <v>49</v>
      </c>
      <c r="B14" s="337"/>
      <c r="C14" s="337"/>
      <c r="D14" s="337"/>
      <c r="E14" s="338"/>
    </row>
    <row r="16" spans="1:7" x14ac:dyDescent="0.3">
      <c r="B16" s="79" t="s">
        <v>50</v>
      </c>
      <c r="C16" s="305" t="s">
        <v>51</v>
      </c>
      <c r="D16" s="306"/>
      <c r="E16" s="85"/>
    </row>
    <row r="17" spans="1:7" x14ac:dyDescent="0.3">
      <c r="B17" s="103" t="s">
        <v>38</v>
      </c>
      <c r="C17" s="104" t="s">
        <v>52</v>
      </c>
      <c r="D17" s="105" t="s">
        <v>124</v>
      </c>
      <c r="E17" s="85"/>
      <c r="F17" s="332" t="s">
        <v>89</v>
      </c>
      <c r="G17" s="333"/>
    </row>
    <row r="18" spans="1:7" ht="23.25" x14ac:dyDescent="0.3">
      <c r="B18" s="103" t="s">
        <v>53</v>
      </c>
      <c r="C18" s="104" t="s">
        <v>54</v>
      </c>
      <c r="D18" s="105" t="s">
        <v>128</v>
      </c>
      <c r="E18" s="85"/>
      <c r="F18" s="334"/>
      <c r="G18" s="335"/>
    </row>
    <row r="19" spans="1:7" x14ac:dyDescent="0.3">
      <c r="B19" s="106" t="s">
        <v>55</v>
      </c>
      <c r="C19" s="58" t="s">
        <v>56</v>
      </c>
      <c r="D19" s="105" t="s">
        <v>124</v>
      </c>
      <c r="E19" s="85"/>
    </row>
    <row r="20" spans="1:7" x14ac:dyDescent="0.3">
      <c r="B20" s="106" t="s">
        <v>57</v>
      </c>
      <c r="C20" s="58" t="s">
        <v>58</v>
      </c>
      <c r="D20" s="105" t="s">
        <v>124</v>
      </c>
      <c r="E20" s="85"/>
      <c r="F20" s="332" t="s">
        <v>90</v>
      </c>
      <c r="G20" s="333"/>
    </row>
    <row r="21" spans="1:7" x14ac:dyDescent="0.3">
      <c r="B21" s="106" t="s">
        <v>59</v>
      </c>
      <c r="C21" s="58" t="s">
        <v>60</v>
      </c>
      <c r="D21" s="105" t="s">
        <v>124</v>
      </c>
      <c r="E21" s="85"/>
      <c r="F21" s="301" t="str">
        <f ca="1">IF(F18=0,"SIN FECHA",IF(YEAR(F18)&lt;YEAR(TODAY()),"NO SE PUEDE INSCRIBIR",IF(VLOOKUP(F18,OCULTAR!E:F,2,0)&lt;TODAY(),"NO SE PUEDE INSCRIBIR",VLOOKUP(F18,OCULTAR!E:F,2,0))))</f>
        <v>SIN FECHA</v>
      </c>
      <c r="G21" s="302"/>
    </row>
    <row r="22" spans="1:7" x14ac:dyDescent="0.3">
      <c r="B22" s="103" t="s">
        <v>61</v>
      </c>
      <c r="C22" s="104" t="s">
        <v>52</v>
      </c>
      <c r="D22" s="105" t="s">
        <v>124</v>
      </c>
      <c r="E22" s="85"/>
    </row>
    <row r="23" spans="1:7" x14ac:dyDescent="0.3">
      <c r="B23" s="107" t="s">
        <v>40</v>
      </c>
      <c r="C23" s="108" t="s">
        <v>52</v>
      </c>
      <c r="D23" s="109" t="s">
        <v>124</v>
      </c>
      <c r="E23" s="85"/>
    </row>
    <row r="24" spans="1:7" ht="7.5" customHeight="1" x14ac:dyDescent="0.3"/>
    <row r="25" spans="1:7" x14ac:dyDescent="0.3">
      <c r="B25" s="110" t="s">
        <v>62</v>
      </c>
    </row>
    <row r="26" spans="1:7" ht="14.25" customHeight="1" x14ac:dyDescent="0.3">
      <c r="B26" s="110" t="s">
        <v>63</v>
      </c>
    </row>
    <row r="28" spans="1:7" ht="21" x14ac:dyDescent="0.3">
      <c r="A28" s="284" t="s">
        <v>79</v>
      </c>
      <c r="B28" s="285"/>
      <c r="C28" s="285"/>
      <c r="D28" s="285"/>
      <c r="E28" s="286"/>
      <c r="F28" s="80"/>
      <c r="G28" s="80"/>
    </row>
    <row r="29" spans="1:7" x14ac:dyDescent="0.3">
      <c r="A29" s="80"/>
      <c r="B29" s="80"/>
      <c r="C29" s="80"/>
      <c r="D29" s="80"/>
      <c r="E29" s="80"/>
      <c r="F29" s="80"/>
      <c r="G29" s="80"/>
    </row>
    <row r="30" spans="1:7" x14ac:dyDescent="0.3">
      <c r="A30" s="80"/>
      <c r="B30" s="307" t="s">
        <v>64</v>
      </c>
      <c r="C30" s="308"/>
      <c r="D30" s="296" t="s">
        <v>65</v>
      </c>
      <c r="E30" s="303"/>
      <c r="F30" s="303"/>
      <c r="G30" s="297"/>
    </row>
    <row r="31" spans="1:7" x14ac:dyDescent="0.3">
      <c r="A31" s="80"/>
      <c r="B31" s="309"/>
      <c r="C31" s="310"/>
      <c r="D31" s="298"/>
      <c r="E31" s="304"/>
      <c r="F31" s="304"/>
      <c r="G31" s="299"/>
    </row>
    <row r="32" spans="1:7" x14ac:dyDescent="0.3">
      <c r="A32" s="80"/>
      <c r="B32" s="311">
        <v>1</v>
      </c>
      <c r="C32" s="312"/>
      <c r="D32" s="313" t="s">
        <v>66</v>
      </c>
      <c r="E32" s="314"/>
      <c r="F32" s="314"/>
      <c r="G32" s="315"/>
    </row>
    <row r="33" spans="1:7" x14ac:dyDescent="0.3">
      <c r="A33" s="80"/>
      <c r="B33" s="316">
        <v>0.5</v>
      </c>
      <c r="C33" s="317"/>
      <c r="D33" s="318" t="s">
        <v>67</v>
      </c>
      <c r="E33" s="319"/>
      <c r="F33" s="319"/>
      <c r="G33" s="320"/>
    </row>
    <row r="34" spans="1:7" x14ac:dyDescent="0.3">
      <c r="A34" s="80"/>
      <c r="B34" s="321">
        <v>0.15</v>
      </c>
      <c r="C34" s="322"/>
      <c r="D34" s="323" t="s">
        <v>68</v>
      </c>
      <c r="E34" s="324"/>
      <c r="F34" s="324"/>
      <c r="G34" s="325"/>
    </row>
    <row r="35" spans="1:7" x14ac:dyDescent="0.3">
      <c r="A35" s="80"/>
      <c r="B35" s="81"/>
      <c r="C35" s="81"/>
      <c r="D35" s="82"/>
      <c r="E35" s="82"/>
      <c r="F35" s="82"/>
      <c r="G35" s="82"/>
    </row>
    <row r="36" spans="1:7" ht="18.75" customHeight="1" x14ac:dyDescent="0.3">
      <c r="A36" s="83" t="s">
        <v>96</v>
      </c>
      <c r="B36" s="284" t="s">
        <v>97</v>
      </c>
      <c r="C36" s="285"/>
      <c r="D36" s="285"/>
      <c r="E36" s="286"/>
    </row>
    <row r="37" spans="1:7" ht="12" customHeight="1" x14ac:dyDescent="0.3">
      <c r="A37" s="80"/>
      <c r="B37" s="84"/>
      <c r="C37" s="81"/>
      <c r="D37" s="82"/>
      <c r="E37" s="82"/>
      <c r="F37" s="82"/>
      <c r="G37" s="82"/>
    </row>
    <row r="38" spans="1:7" s="85" customFormat="1" ht="15" customHeight="1" x14ac:dyDescent="0.25">
      <c r="B38" s="288" t="s">
        <v>94</v>
      </c>
      <c r="C38" s="289"/>
      <c r="D38" s="296" t="s">
        <v>95</v>
      </c>
      <c r="E38" s="297"/>
      <c r="F38" s="296" t="s">
        <v>92</v>
      </c>
    </row>
    <row r="39" spans="1:7" s="85" customFormat="1" ht="15" customHeight="1" x14ac:dyDescent="0.25">
      <c r="B39" s="290"/>
      <c r="C39" s="291"/>
      <c r="D39" s="298"/>
      <c r="E39" s="299"/>
      <c r="F39" s="298"/>
    </row>
    <row r="40" spans="1:7" s="85" customFormat="1" ht="15.75" x14ac:dyDescent="0.25">
      <c r="B40" s="292"/>
      <c r="C40" s="292"/>
      <c r="D40" s="300"/>
      <c r="E40" s="300"/>
      <c r="F40" s="86" t="str">
        <f>IFERROR(IF((D40/B40)&gt;50,15%,IF((D40/B40)&gt;25,50%,100%)),"Sin datos")</f>
        <v>Sin datos</v>
      </c>
    </row>
    <row r="41" spans="1:7" x14ac:dyDescent="0.3">
      <c r="A41" s="80"/>
      <c r="B41" s="87"/>
      <c r="C41" s="87"/>
      <c r="D41" s="88"/>
      <c r="E41" s="88"/>
      <c r="F41" s="88"/>
      <c r="G41" s="88"/>
    </row>
    <row r="42" spans="1:7" ht="18.75" customHeight="1" x14ac:dyDescent="0.3">
      <c r="A42" s="80"/>
      <c r="B42" s="293" t="s">
        <v>93</v>
      </c>
      <c r="C42" s="293"/>
      <c r="D42" s="293"/>
      <c r="E42" s="294" t="s">
        <v>212</v>
      </c>
      <c r="F42" s="295"/>
      <c r="G42" s="295"/>
    </row>
    <row r="43" spans="1:7" x14ac:dyDescent="0.3">
      <c r="A43" s="80"/>
      <c r="B43" s="80"/>
      <c r="C43" s="80"/>
      <c r="D43" s="80"/>
      <c r="E43" s="80"/>
      <c r="F43" s="80"/>
      <c r="G43" s="80"/>
    </row>
    <row r="44" spans="1:7" ht="45.75" customHeight="1" x14ac:dyDescent="0.3">
      <c r="A44" s="80"/>
      <c r="B44" s="293" t="s">
        <v>69</v>
      </c>
      <c r="C44" s="293"/>
      <c r="D44" s="293"/>
      <c r="E44" s="293"/>
      <c r="F44" s="293"/>
      <c r="G44" s="293"/>
    </row>
    <row r="45" spans="1:7" ht="73.5" customHeight="1" x14ac:dyDescent="0.3">
      <c r="A45" s="80"/>
      <c r="B45" s="293" t="s">
        <v>70</v>
      </c>
      <c r="C45" s="293"/>
      <c r="D45" s="293"/>
      <c r="E45" s="293"/>
      <c r="F45" s="293"/>
      <c r="G45" s="293"/>
    </row>
    <row r="46" spans="1:7" ht="21" x14ac:dyDescent="0.3">
      <c r="A46" s="284" t="s">
        <v>80</v>
      </c>
      <c r="B46" s="285"/>
      <c r="C46" s="285"/>
      <c r="D46" s="285"/>
      <c r="E46" s="286"/>
    </row>
    <row r="48" spans="1:7" ht="18" customHeight="1" x14ac:dyDescent="0.3">
      <c r="B48" s="287" t="s">
        <v>129</v>
      </c>
      <c r="C48" s="287"/>
      <c r="D48" s="287"/>
      <c r="E48" s="287"/>
      <c r="F48" s="287"/>
      <c r="G48" s="287"/>
    </row>
    <row r="49" spans="1:8" x14ac:dyDescent="0.3">
      <c r="B49" s="287"/>
      <c r="C49" s="287"/>
      <c r="D49" s="287"/>
      <c r="E49" s="287"/>
      <c r="F49" s="287"/>
      <c r="G49" s="287"/>
    </row>
    <row r="50" spans="1:8" x14ac:dyDescent="0.3">
      <c r="B50" s="287"/>
      <c r="C50" s="287"/>
      <c r="D50" s="287"/>
      <c r="E50" s="287"/>
      <c r="F50" s="287"/>
      <c r="G50" s="287"/>
    </row>
    <row r="51" spans="1:8" x14ac:dyDescent="0.3">
      <c r="B51" s="287"/>
      <c r="C51" s="287"/>
      <c r="D51" s="287"/>
      <c r="E51" s="287"/>
      <c r="F51" s="287"/>
      <c r="G51" s="287"/>
    </row>
    <row r="52" spans="1:8" x14ac:dyDescent="0.3">
      <c r="B52" s="287"/>
      <c r="C52" s="287"/>
      <c r="D52" s="287"/>
      <c r="E52" s="287"/>
      <c r="F52" s="287"/>
      <c r="G52" s="287"/>
    </row>
    <row r="53" spans="1:8" ht="31.5" customHeight="1" x14ac:dyDescent="0.3">
      <c r="B53" s="287"/>
      <c r="C53" s="287"/>
      <c r="D53" s="287"/>
      <c r="E53" s="287"/>
      <c r="F53" s="287"/>
      <c r="G53" s="287"/>
    </row>
    <row r="54" spans="1:8" ht="21" x14ac:dyDescent="0.3">
      <c r="A54" s="284" t="s">
        <v>81</v>
      </c>
      <c r="B54" s="285"/>
      <c r="C54" s="285"/>
      <c r="D54" s="285"/>
      <c r="E54" s="286"/>
    </row>
    <row r="56" spans="1:8" x14ac:dyDescent="0.3">
      <c r="A56" s="89"/>
      <c r="B56" s="282" t="s">
        <v>130</v>
      </c>
      <c r="C56" s="283"/>
      <c r="D56" s="283"/>
      <c r="E56" s="283"/>
      <c r="F56" s="90"/>
    </row>
    <row r="58" spans="1:8" ht="21" x14ac:dyDescent="0.3">
      <c r="A58" s="284" t="s">
        <v>82</v>
      </c>
      <c r="B58" s="285"/>
      <c r="C58" s="285"/>
      <c r="D58" s="285"/>
      <c r="E58" s="286"/>
    </row>
    <row r="59" spans="1:8" ht="5.25" customHeight="1" x14ac:dyDescent="0.3"/>
    <row r="60" spans="1:8" ht="114.75" customHeight="1" x14ac:dyDescent="0.3">
      <c r="A60" s="287" t="s">
        <v>205</v>
      </c>
      <c r="B60" s="287"/>
      <c r="C60" s="287"/>
      <c r="D60" s="287"/>
      <c r="E60" s="287"/>
      <c r="F60" s="287"/>
      <c r="G60" s="287"/>
      <c r="H60" s="115" t="s">
        <v>133</v>
      </c>
    </row>
    <row r="61" spans="1:8" ht="21" x14ac:dyDescent="0.3">
      <c r="A61" s="284" t="s">
        <v>83</v>
      </c>
      <c r="B61" s="285"/>
      <c r="C61" s="285"/>
      <c r="D61" s="285"/>
      <c r="E61" s="286"/>
    </row>
    <row r="62" spans="1:8" ht="11.25" customHeight="1" x14ac:dyDescent="0.3"/>
    <row r="63" spans="1:8" ht="133.15" customHeight="1" x14ac:dyDescent="0.3">
      <c r="A63" s="287" t="s">
        <v>204</v>
      </c>
      <c r="B63" s="287"/>
      <c r="C63" s="287"/>
      <c r="D63" s="287"/>
      <c r="E63" s="287"/>
      <c r="F63" s="287"/>
      <c r="G63" s="287"/>
      <c r="H63" s="115" t="s">
        <v>133</v>
      </c>
    </row>
    <row r="64" spans="1:8" ht="20.25" customHeight="1" x14ac:dyDescent="0.3">
      <c r="A64" s="284" t="s">
        <v>84</v>
      </c>
      <c r="B64" s="285"/>
      <c r="C64" s="285"/>
      <c r="D64" s="285"/>
      <c r="E64" s="286"/>
    </row>
    <row r="65" spans="1:8" x14ac:dyDescent="0.3">
      <c r="A65" s="91" t="s">
        <v>71</v>
      </c>
      <c r="H65" s="90" t="s">
        <v>209</v>
      </c>
    </row>
    <row r="66" spans="1:8" x14ac:dyDescent="0.3">
      <c r="A66" s="91"/>
      <c r="F66" s="90"/>
    </row>
    <row r="68" spans="1:8" ht="21.75" thickBot="1" x14ac:dyDescent="0.35">
      <c r="A68" s="134"/>
      <c r="B68" s="341" t="s">
        <v>143</v>
      </c>
      <c r="C68" s="342"/>
      <c r="D68" s="342"/>
      <c r="E68" s="342"/>
      <c r="F68" s="343"/>
      <c r="G68" s="135"/>
    </row>
    <row r="69" spans="1:8" x14ac:dyDescent="0.3">
      <c r="B69" s="352" t="s">
        <v>206</v>
      </c>
      <c r="C69" s="137">
        <v>1</v>
      </c>
      <c r="D69" s="344" t="s">
        <v>145</v>
      </c>
      <c r="E69" s="344"/>
      <c r="F69" s="344"/>
      <c r="G69" s="345"/>
    </row>
    <row r="70" spans="1:8" x14ac:dyDescent="0.3">
      <c r="B70" s="353"/>
      <c r="C70" s="138">
        <v>2</v>
      </c>
      <c r="D70" s="346" t="s">
        <v>146</v>
      </c>
      <c r="E70" s="346"/>
      <c r="F70" s="346"/>
      <c r="G70" s="347"/>
    </row>
    <row r="71" spans="1:8" ht="19.5" thickBot="1" x14ac:dyDescent="0.35">
      <c r="B71" s="354"/>
      <c r="C71" s="140" t="s">
        <v>147</v>
      </c>
      <c r="D71" s="348" t="s">
        <v>148</v>
      </c>
      <c r="E71" s="348"/>
      <c r="F71" s="348"/>
      <c r="G71" s="349"/>
    </row>
    <row r="72" spans="1:8" x14ac:dyDescent="0.3">
      <c r="B72" s="141"/>
      <c r="C72" s="142"/>
      <c r="D72" s="139"/>
      <c r="E72" s="139"/>
      <c r="F72" s="139"/>
      <c r="G72" s="139"/>
    </row>
    <row r="73" spans="1:8" x14ac:dyDescent="0.3">
      <c r="B73" s="356" t="s">
        <v>211</v>
      </c>
      <c r="C73" s="356"/>
      <c r="D73" s="356"/>
      <c r="E73" s="356"/>
      <c r="F73" s="356"/>
      <c r="G73" s="356"/>
    </row>
    <row r="74" spans="1:8" ht="19.5" thickBot="1" x14ac:dyDescent="0.35">
      <c r="B74" s="355"/>
      <c r="C74" s="355"/>
      <c r="D74" s="355"/>
      <c r="E74" s="355"/>
      <c r="F74" s="355"/>
      <c r="G74" s="355"/>
    </row>
    <row r="75" spans="1:8" x14ac:dyDescent="0.3">
      <c r="B75" s="339" t="s">
        <v>150</v>
      </c>
      <c r="C75" s="350" t="s">
        <v>151</v>
      </c>
      <c r="D75" s="339" t="s">
        <v>152</v>
      </c>
      <c r="E75" s="350" t="s">
        <v>153</v>
      </c>
      <c r="F75" s="339" t="s">
        <v>154</v>
      </c>
      <c r="G75" s="339" t="s">
        <v>155</v>
      </c>
    </row>
    <row r="76" spans="1:8" ht="19.5" thickBot="1" x14ac:dyDescent="0.35">
      <c r="B76" s="340"/>
      <c r="C76" s="351"/>
      <c r="D76" s="340"/>
      <c r="E76" s="351"/>
      <c r="F76" s="340"/>
      <c r="G76" s="340"/>
    </row>
    <row r="77" spans="1:8" ht="154.9" customHeight="1" thickBot="1" x14ac:dyDescent="0.35">
      <c r="B77" s="146"/>
      <c r="C77" s="143" t="e">
        <f>VLOOKUP(B77,OCULTAR!L10:Q43,2,0)</f>
        <v>#N/A</v>
      </c>
      <c r="D77" s="144" t="e">
        <f>VLOOKUP(B77,OCULTAR!L10:Q43,3,0)</f>
        <v>#N/A</v>
      </c>
      <c r="E77" s="143" t="e">
        <f>VLOOKUP(B77,OCULTAR!L10:Q43,4,0)</f>
        <v>#N/A</v>
      </c>
      <c r="F77" s="144" t="e">
        <f>VLOOKUP(B77,OCULTAR!L10:Q43,5,0)</f>
        <v>#N/A</v>
      </c>
      <c r="G77" s="145" t="e">
        <f>VLOOKUP(B77,OCULTAR!L10:Q43,6,0)</f>
        <v>#N/A</v>
      </c>
    </row>
  </sheetData>
  <mergeCells count="49">
    <mergeCell ref="F75:F76"/>
    <mergeCell ref="G75:G76"/>
    <mergeCell ref="B68:F68"/>
    <mergeCell ref="D69:G69"/>
    <mergeCell ref="D70:G70"/>
    <mergeCell ref="D71:G71"/>
    <mergeCell ref="B75:B76"/>
    <mergeCell ref="C75:C76"/>
    <mergeCell ref="D75:D76"/>
    <mergeCell ref="E75:E76"/>
    <mergeCell ref="B69:B71"/>
    <mergeCell ref="B74:G74"/>
    <mergeCell ref="B73:G73"/>
    <mergeCell ref="D5:G5"/>
    <mergeCell ref="A9:F9"/>
    <mergeCell ref="F17:G17"/>
    <mergeCell ref="F20:G20"/>
    <mergeCell ref="F18:G18"/>
    <mergeCell ref="A14:E14"/>
    <mergeCell ref="F21:G21"/>
    <mergeCell ref="D30:G31"/>
    <mergeCell ref="C16:D16"/>
    <mergeCell ref="A28:E28"/>
    <mergeCell ref="B36:E36"/>
    <mergeCell ref="B30:C31"/>
    <mergeCell ref="B32:C32"/>
    <mergeCell ref="D32:G32"/>
    <mergeCell ref="B33:C33"/>
    <mergeCell ref="D33:G33"/>
    <mergeCell ref="B34:C34"/>
    <mergeCell ref="D34:G34"/>
    <mergeCell ref="A54:E54"/>
    <mergeCell ref="B38:C39"/>
    <mergeCell ref="B40:C40"/>
    <mergeCell ref="B42:D42"/>
    <mergeCell ref="E42:G42"/>
    <mergeCell ref="A46:E46"/>
    <mergeCell ref="B48:G53"/>
    <mergeCell ref="D38:E39"/>
    <mergeCell ref="D40:E40"/>
    <mergeCell ref="F38:F39"/>
    <mergeCell ref="B44:G44"/>
    <mergeCell ref="B45:G45"/>
    <mergeCell ref="B56:E56"/>
    <mergeCell ref="A61:E61"/>
    <mergeCell ref="A64:E64"/>
    <mergeCell ref="A63:G63"/>
    <mergeCell ref="A58:E58"/>
    <mergeCell ref="A60:G60"/>
  </mergeCells>
  <hyperlinks>
    <hyperlink ref="B56" r:id="rId1" xr:uid="{00000000-0004-0000-0100-000004000000}"/>
    <hyperlink ref="E42" r:id="rId2" xr:uid="{00000000-0004-0000-0100-000005000000}"/>
    <hyperlink ref="H60" r:id="rId3" location="no-back-button" xr:uid="{3D69EA3C-9688-41D8-92F9-F00FEC4C969B}"/>
  </hyperlinks>
  <pageMargins left="0.25" right="0.25" top="0.35447916666666668" bottom="0.75" header="0.3" footer="0.3"/>
  <pageSetup scale="83" orientation="portrait" r:id="rId4"/>
  <drawing r:id="rId5"/>
  <extLst>
    <ext xmlns:x14="http://schemas.microsoft.com/office/spreadsheetml/2009/9/main" uri="{CCE6A557-97BC-4b89-ADB6-D9C93CAAB3DF}">
      <x14:dataValidations xmlns:xm="http://schemas.microsoft.com/office/excel/2006/main" count="1">
        <x14:dataValidation type="list" allowBlank="1" showInputMessage="1" showErrorMessage="1" xr:uid="{AF7ECAAB-032C-43E9-94A2-0D930F37831A}">
          <x14:formula1>
            <xm:f>OCULTAR!$L$10:$L$43</xm:f>
          </x14:formula1>
          <xm:sqref>B77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73"/>
  <sheetViews>
    <sheetView showGridLines="0" tabSelected="1" zoomScaleNormal="100" zoomScaleSheetLayoutView="100" workbookViewId="0">
      <selection activeCell="D28" sqref="D28"/>
    </sheetView>
  </sheetViews>
  <sheetFormatPr baseColWidth="10" defaultColWidth="11.42578125" defaultRowHeight="15.75" x14ac:dyDescent="0.25"/>
  <cols>
    <col min="1" max="1" width="3.28515625" style="11" bestFit="1" customWidth="1"/>
    <col min="2" max="2" width="4.42578125" style="9" bestFit="1" customWidth="1"/>
    <col min="3" max="3" width="19.7109375" style="9" customWidth="1"/>
    <col min="4" max="4" width="40.5703125" style="9" customWidth="1"/>
    <col min="5" max="5" width="19.28515625" style="9" customWidth="1"/>
    <col min="6" max="8" width="9.5703125" style="12" customWidth="1"/>
    <col min="9" max="9" width="10.140625" style="9" customWidth="1"/>
    <col min="10" max="10" width="8.7109375" style="9" customWidth="1"/>
    <col min="11" max="11" width="9.5703125" style="9" customWidth="1"/>
    <col min="12" max="12" width="14.140625" style="9" customWidth="1"/>
    <col min="13" max="13" width="16.42578125" style="9" customWidth="1"/>
    <col min="14" max="14" width="11.42578125" style="9"/>
    <col min="15" max="15" width="32" style="9" bestFit="1" customWidth="1"/>
    <col min="16" max="21" width="11.42578125" style="9"/>
    <col min="22" max="22" width="0" style="9" hidden="1" customWidth="1"/>
    <col min="23" max="23" width="32.85546875" style="9" hidden="1" customWidth="1"/>
    <col min="24" max="24" width="11.5703125" style="9" hidden="1" customWidth="1"/>
    <col min="25" max="26" width="0" style="9" hidden="1" customWidth="1"/>
    <col min="27" max="16384" width="11.42578125" style="9"/>
  </cols>
  <sheetData>
    <row r="1" spans="1:13" ht="16.5" customHeight="1" x14ac:dyDescent="0.45">
      <c r="A1" s="98"/>
      <c r="B1" s="77"/>
      <c r="C1" s="77"/>
      <c r="D1" s="261" t="s">
        <v>125</v>
      </c>
      <c r="E1" s="261"/>
      <c r="F1" s="261"/>
      <c r="G1" s="261"/>
      <c r="H1" s="261"/>
      <c r="I1" s="261"/>
      <c r="J1" s="261"/>
      <c r="K1" s="261"/>
      <c r="L1" s="96"/>
      <c r="M1" s="96"/>
    </row>
    <row r="2" spans="1:13" ht="15.75" customHeight="1" x14ac:dyDescent="0.45">
      <c r="A2" s="98"/>
      <c r="B2" s="99"/>
      <c r="C2" s="99"/>
      <c r="D2" s="261"/>
      <c r="E2" s="261"/>
      <c r="F2" s="261"/>
      <c r="G2" s="261"/>
      <c r="H2" s="261"/>
      <c r="I2" s="261"/>
      <c r="J2" s="261"/>
      <c r="K2" s="261"/>
      <c r="L2" s="96"/>
      <c r="M2" s="96"/>
    </row>
    <row r="3" spans="1:13" ht="15.75" customHeight="1" x14ac:dyDescent="0.45">
      <c r="A3" s="98"/>
      <c r="B3" s="99"/>
      <c r="C3" s="99"/>
      <c r="D3" s="261"/>
      <c r="E3" s="261"/>
      <c r="F3" s="261"/>
      <c r="G3" s="261"/>
      <c r="H3" s="261"/>
      <c r="I3" s="261"/>
      <c r="J3" s="261"/>
      <c r="K3" s="261"/>
      <c r="L3" s="96"/>
      <c r="M3" s="96"/>
    </row>
    <row r="4" spans="1:13" ht="37.9" customHeight="1" x14ac:dyDescent="0.25">
      <c r="A4" s="98"/>
      <c r="B4" s="93"/>
      <c r="C4" s="93"/>
      <c r="D4" s="262" t="s">
        <v>132</v>
      </c>
      <c r="E4" s="262"/>
      <c r="F4" s="262"/>
      <c r="G4" s="263" t="s">
        <v>104</v>
      </c>
      <c r="H4" s="263"/>
      <c r="I4" s="263"/>
      <c r="J4" s="263"/>
      <c r="K4" s="263"/>
      <c r="L4" s="97"/>
      <c r="M4" s="97"/>
    </row>
    <row r="5" spans="1:13" ht="16.5" customHeight="1" x14ac:dyDescent="0.25">
      <c r="A5" s="98"/>
      <c r="B5" s="264" t="s">
        <v>131</v>
      </c>
      <c r="C5" s="264"/>
      <c r="D5" s="264"/>
      <c r="E5" s="264"/>
      <c r="F5" s="264"/>
      <c r="G5" s="264"/>
      <c r="H5" s="264"/>
      <c r="I5" s="264"/>
      <c r="J5" s="264"/>
      <c r="K5" s="264"/>
      <c r="L5" s="264"/>
      <c r="M5" s="264"/>
    </row>
    <row r="6" spans="1:13" ht="6.75" customHeight="1" thickBot="1" x14ac:dyDescent="0.3">
      <c r="A6" s="8"/>
      <c r="B6" s="10"/>
      <c r="C6" s="10"/>
      <c r="D6" s="10"/>
      <c r="E6" s="10"/>
      <c r="F6" s="10"/>
      <c r="G6" s="10"/>
      <c r="H6" s="10"/>
      <c r="I6" s="10"/>
      <c r="J6" s="10"/>
      <c r="K6" s="10"/>
      <c r="L6" s="10"/>
      <c r="M6" s="10"/>
    </row>
    <row r="7" spans="1:13" ht="16.5" customHeight="1" thickBot="1" x14ac:dyDescent="0.3">
      <c r="A7" s="8"/>
      <c r="B7" s="265" t="s">
        <v>207</v>
      </c>
      <c r="C7" s="266"/>
      <c r="D7" s="266"/>
      <c r="E7" s="266"/>
      <c r="F7" s="266"/>
      <c r="G7" s="266"/>
      <c r="H7" s="266"/>
      <c r="I7" s="266"/>
      <c r="J7" s="266"/>
      <c r="K7" s="266"/>
      <c r="L7" s="266"/>
      <c r="M7" s="267"/>
    </row>
    <row r="8" spans="1:13" ht="8.25" customHeight="1" thickBot="1" x14ac:dyDescent="0.3"/>
    <row r="9" spans="1:13" ht="20.25" customHeight="1" x14ac:dyDescent="0.25">
      <c r="A9" s="11">
        <v>1</v>
      </c>
      <c r="B9" s="252" t="s">
        <v>0</v>
      </c>
      <c r="C9" s="253"/>
      <c r="D9" s="253"/>
      <c r="E9" s="253"/>
      <c r="F9" s="268" t="s">
        <v>98</v>
      </c>
      <c r="G9" s="251"/>
      <c r="H9" s="251" t="s">
        <v>99</v>
      </c>
      <c r="I9" s="251"/>
      <c r="J9" s="251" t="s">
        <v>102</v>
      </c>
      <c r="K9" s="251"/>
      <c r="L9" s="13" t="s">
        <v>100</v>
      </c>
      <c r="M9" s="14" t="s">
        <v>101</v>
      </c>
    </row>
    <row r="10" spans="1:13" ht="7.5" customHeight="1" x14ac:dyDescent="0.25">
      <c r="F10" s="15"/>
      <c r="M10" s="16"/>
    </row>
    <row r="11" spans="1:13" ht="20.25" customHeight="1" thickBot="1" x14ac:dyDescent="0.35">
      <c r="B11" s="247" t="s">
        <v>76</v>
      </c>
      <c r="C11" s="248"/>
      <c r="D11" s="17"/>
      <c r="E11" s="18"/>
      <c r="F11" s="19"/>
      <c r="G11" s="254"/>
      <c r="H11" s="255"/>
      <c r="I11" s="256"/>
      <c r="J11" s="255"/>
      <c r="K11" s="256"/>
      <c r="L11" s="20"/>
      <c r="M11" s="21"/>
    </row>
    <row r="12" spans="1:13" ht="7.5" customHeight="1" x14ac:dyDescent="0.25">
      <c r="F12" s="22"/>
      <c r="G12" s="22"/>
      <c r="H12" s="22"/>
      <c r="I12" s="22"/>
      <c r="J12" s="22"/>
      <c r="K12" s="22"/>
      <c r="L12" s="22"/>
      <c r="M12" s="23"/>
    </row>
    <row r="13" spans="1:13" ht="20.25" customHeight="1" x14ac:dyDescent="0.3">
      <c r="B13" s="249" t="s">
        <v>1</v>
      </c>
      <c r="C13" s="250"/>
      <c r="D13" s="176"/>
      <c r="E13" s="177"/>
      <c r="F13" s="177"/>
      <c r="G13" s="177"/>
      <c r="H13" s="177"/>
      <c r="I13" s="177"/>
      <c r="J13" s="177"/>
      <c r="K13" s="177"/>
      <c r="L13" s="177"/>
      <c r="M13" s="178"/>
    </row>
    <row r="14" spans="1:13" ht="10.5" customHeight="1" x14ac:dyDescent="0.25">
      <c r="I14" s="18"/>
    </row>
    <row r="15" spans="1:13" ht="20.25" customHeight="1" x14ac:dyDescent="0.3">
      <c r="B15" s="181" t="s">
        <v>3</v>
      </c>
      <c r="C15" s="182"/>
      <c r="D15" s="155"/>
      <c r="E15" s="156"/>
      <c r="F15" s="156"/>
      <c r="G15" s="156"/>
      <c r="H15" s="156"/>
      <c r="I15" s="156"/>
      <c r="J15" s="157" t="s">
        <v>88</v>
      </c>
      <c r="K15" s="158"/>
      <c r="L15" s="155"/>
      <c r="M15" s="159"/>
    </row>
    <row r="16" spans="1:13" ht="12.6" customHeight="1" x14ac:dyDescent="0.25">
      <c r="D16" s="180" t="s">
        <v>136</v>
      </c>
      <c r="E16" s="180"/>
    </row>
    <row r="17" spans="1:13" ht="18" customHeight="1" thickBot="1" x14ac:dyDescent="0.3">
      <c r="B17" s="149" t="s">
        <v>116</v>
      </c>
      <c r="C17" s="149"/>
      <c r="D17" s="149"/>
      <c r="E17" s="149"/>
      <c r="F17" s="149"/>
      <c r="G17" s="149"/>
      <c r="H17" s="149"/>
      <c r="I17" s="149"/>
      <c r="J17" s="149"/>
      <c r="K17" s="149"/>
      <c r="L17" s="149"/>
      <c r="M17" s="149"/>
    </row>
    <row r="18" spans="1:13" ht="20.25" customHeight="1" x14ac:dyDescent="0.3">
      <c r="B18" s="244" t="s">
        <v>112</v>
      </c>
      <c r="C18" s="245"/>
      <c r="D18" s="246"/>
      <c r="E18" s="246"/>
      <c r="F18" s="246"/>
      <c r="G18" s="246"/>
      <c r="H18" s="246"/>
      <c r="I18" s="27" t="s">
        <v>113</v>
      </c>
      <c r="J18" s="242"/>
      <c r="K18" s="242"/>
      <c r="L18" s="242"/>
      <c r="M18" s="243"/>
    </row>
    <row r="19" spans="1:13" ht="9.75" customHeight="1" x14ac:dyDescent="0.25">
      <c r="B19" s="28"/>
      <c r="D19" s="179" t="s">
        <v>135</v>
      </c>
      <c r="E19" s="179"/>
      <c r="F19" s="179"/>
      <c r="M19" s="16"/>
    </row>
    <row r="20" spans="1:13" ht="21" customHeight="1" x14ac:dyDescent="0.25">
      <c r="B20" s="230" t="s">
        <v>105</v>
      </c>
      <c r="C20" s="158"/>
      <c r="D20" s="257"/>
      <c r="E20" s="258"/>
      <c r="F20" s="258"/>
      <c r="G20" s="258"/>
      <c r="H20" s="258"/>
      <c r="I20" s="258"/>
      <c r="J20" s="258"/>
      <c r="K20" s="258"/>
      <c r="L20" s="258"/>
      <c r="M20" s="259"/>
    </row>
    <row r="21" spans="1:13" ht="9.75" customHeight="1" x14ac:dyDescent="0.25">
      <c r="B21" s="28"/>
      <c r="D21" s="26"/>
    </row>
    <row r="22" spans="1:13" ht="18.75" x14ac:dyDescent="0.3">
      <c r="B22" s="230" t="s">
        <v>109</v>
      </c>
      <c r="C22" s="158"/>
      <c r="D22" s="231"/>
      <c r="E22" s="232"/>
      <c r="F22" s="232"/>
      <c r="G22" s="232"/>
      <c r="H22" s="233"/>
      <c r="I22" s="29" t="s">
        <v>106</v>
      </c>
      <c r="J22" s="30" t="s">
        <v>110</v>
      </c>
      <c r="K22" s="234"/>
      <c r="L22" s="234"/>
      <c r="M22" s="235"/>
    </row>
    <row r="23" spans="1:13" ht="9.75" customHeight="1" x14ac:dyDescent="0.25">
      <c r="B23" s="28"/>
      <c r="K23" s="180" t="s">
        <v>134</v>
      </c>
      <c r="L23" s="180"/>
      <c r="M23" s="241"/>
    </row>
    <row r="24" spans="1:13" ht="20.25" customHeight="1" thickBot="1" x14ac:dyDescent="0.35">
      <c r="B24" s="236" t="s">
        <v>108</v>
      </c>
      <c r="C24" s="237"/>
      <c r="D24" s="238"/>
      <c r="E24" s="239"/>
      <c r="F24" s="239"/>
      <c r="G24" s="239"/>
      <c r="H24" s="239"/>
      <c r="I24" s="239"/>
      <c r="J24" s="239"/>
      <c r="K24" s="239"/>
      <c r="L24" s="239"/>
      <c r="M24" s="240"/>
    </row>
    <row r="26" spans="1:13" ht="20.25" customHeight="1" x14ac:dyDescent="0.25">
      <c r="A26" s="11">
        <v>2</v>
      </c>
      <c r="B26" s="252" t="s">
        <v>4</v>
      </c>
      <c r="C26" s="253"/>
      <c r="D26" s="253"/>
      <c r="E26" s="253"/>
      <c r="F26" s="253"/>
      <c r="G26" s="253"/>
      <c r="H26" s="253"/>
      <c r="I26" s="253"/>
      <c r="J26" s="253"/>
      <c r="K26" s="253"/>
      <c r="L26" s="253"/>
      <c r="M26" s="253"/>
    </row>
    <row r="27" spans="1:13" ht="15" customHeight="1" x14ac:dyDescent="0.25">
      <c r="B27" s="31"/>
      <c r="C27" s="31"/>
      <c r="D27" s="31"/>
      <c r="E27" s="31"/>
      <c r="F27" s="31"/>
      <c r="G27" s="31"/>
      <c r="H27" s="31"/>
      <c r="I27" s="31"/>
      <c r="J27" s="31"/>
      <c r="K27" s="31"/>
      <c r="L27" s="31"/>
      <c r="M27" s="31"/>
    </row>
    <row r="28" spans="1:13" ht="20.25" customHeight="1" x14ac:dyDescent="0.3">
      <c r="B28" s="247" t="s">
        <v>2</v>
      </c>
      <c r="C28" s="248"/>
      <c r="D28" s="17"/>
      <c r="E28" s="249" t="s">
        <v>1</v>
      </c>
      <c r="F28" s="250"/>
      <c r="G28" s="176"/>
      <c r="H28" s="177"/>
      <c r="I28" s="177"/>
      <c r="J28" s="177"/>
      <c r="K28" s="177"/>
      <c r="L28" s="177"/>
      <c r="M28" s="178"/>
    </row>
    <row r="29" spans="1:13" ht="10.5" customHeight="1" x14ac:dyDescent="0.25"/>
    <row r="30" spans="1:13" ht="10.5" hidden="1" customHeight="1" x14ac:dyDescent="0.25">
      <c r="I30" s="18"/>
    </row>
    <row r="31" spans="1:13" ht="20.25" customHeight="1" x14ac:dyDescent="0.3">
      <c r="B31" s="181" t="s">
        <v>3</v>
      </c>
      <c r="C31" s="182"/>
      <c r="D31" s="155"/>
      <c r="E31" s="156"/>
      <c r="F31" s="156"/>
      <c r="G31" s="156"/>
      <c r="H31" s="156"/>
      <c r="I31" s="156"/>
      <c r="J31" s="157" t="s">
        <v>88</v>
      </c>
      <c r="K31" s="158"/>
      <c r="L31" s="155"/>
      <c r="M31" s="159"/>
    </row>
    <row r="32" spans="1:13" ht="12" customHeight="1" thickBot="1" x14ac:dyDescent="0.3">
      <c r="D32" s="180" t="s">
        <v>136</v>
      </c>
      <c r="E32" s="180"/>
    </row>
    <row r="33" spans="1:13" ht="20.25" customHeight="1" x14ac:dyDescent="0.3">
      <c r="B33" s="244" t="s">
        <v>47</v>
      </c>
      <c r="C33" s="245"/>
      <c r="D33" s="246"/>
      <c r="E33" s="246"/>
      <c r="F33" s="246"/>
      <c r="G33" s="246"/>
      <c r="H33" s="246"/>
      <c r="I33" s="27" t="s">
        <v>111</v>
      </c>
      <c r="J33" s="242"/>
      <c r="K33" s="242"/>
      <c r="L33" s="242"/>
      <c r="M33" s="243"/>
    </row>
    <row r="34" spans="1:13" ht="10.5" customHeight="1" x14ac:dyDescent="0.25"/>
    <row r="35" spans="1:13" ht="18" customHeight="1" x14ac:dyDescent="0.3">
      <c r="B35" s="230" t="s">
        <v>109</v>
      </c>
      <c r="C35" s="158"/>
      <c r="D35" s="231"/>
      <c r="E35" s="232"/>
      <c r="F35" s="232"/>
      <c r="G35" s="232"/>
      <c r="H35" s="233"/>
      <c r="I35" s="29" t="s">
        <v>106</v>
      </c>
      <c r="J35" s="30" t="s">
        <v>110</v>
      </c>
      <c r="K35" s="234"/>
      <c r="L35" s="234"/>
      <c r="M35" s="235"/>
    </row>
    <row r="36" spans="1:13" ht="10.5" customHeight="1" x14ac:dyDescent="0.25">
      <c r="K36" s="180" t="s">
        <v>134</v>
      </c>
      <c r="L36" s="180"/>
      <c r="M36" s="241"/>
    </row>
    <row r="37" spans="1:13" ht="20.25" customHeight="1" thickBot="1" x14ac:dyDescent="0.35">
      <c r="B37" s="236" t="s">
        <v>108</v>
      </c>
      <c r="C37" s="237"/>
      <c r="D37" s="238"/>
      <c r="E37" s="239"/>
      <c r="F37" s="239"/>
      <c r="G37" s="239"/>
      <c r="H37" s="239"/>
      <c r="I37" s="239"/>
      <c r="J37" s="239"/>
      <c r="K37" s="239"/>
      <c r="L37" s="239"/>
      <c r="M37" s="240"/>
    </row>
    <row r="39" spans="1:13" ht="20.25" customHeight="1" x14ac:dyDescent="0.25">
      <c r="A39" s="11">
        <v>3</v>
      </c>
      <c r="B39" s="229" t="s">
        <v>14</v>
      </c>
      <c r="C39" s="229"/>
      <c r="D39" s="229"/>
      <c r="E39" s="229"/>
      <c r="F39" s="229"/>
      <c r="G39" s="229"/>
      <c r="H39" s="229"/>
      <c r="I39" s="229"/>
      <c r="J39" s="229"/>
      <c r="K39" s="229"/>
      <c r="L39" s="229"/>
      <c r="M39" s="229"/>
    </row>
    <row r="40" spans="1:13" ht="14.25" customHeight="1" x14ac:dyDescent="0.25">
      <c r="B40" s="32"/>
      <c r="C40" s="32"/>
      <c r="D40" s="32"/>
      <c r="E40" s="32"/>
      <c r="F40" s="32"/>
      <c r="G40" s="32"/>
      <c r="H40" s="32"/>
      <c r="I40" s="32"/>
      <c r="J40" s="32"/>
      <c r="K40" s="32"/>
      <c r="L40" s="32"/>
      <c r="M40" s="32"/>
    </row>
    <row r="41" spans="1:13" ht="4.5" customHeight="1" x14ac:dyDescent="0.25"/>
    <row r="42" spans="1:13" ht="20.25" customHeight="1" x14ac:dyDescent="0.3">
      <c r="B42" s="222" t="s">
        <v>16</v>
      </c>
      <c r="C42" s="222"/>
      <c r="D42" s="33"/>
      <c r="E42" s="34" t="s">
        <v>20</v>
      </c>
      <c r="F42" s="153"/>
      <c r="G42" s="223"/>
      <c r="H42" s="154"/>
      <c r="I42" s="224" t="s">
        <v>28</v>
      </c>
      <c r="J42" s="225"/>
      <c r="K42" s="226"/>
      <c r="L42" s="227"/>
      <c r="M42" s="228"/>
    </row>
    <row r="43" spans="1:13" ht="10.5" customHeight="1" x14ac:dyDescent="0.25">
      <c r="C43" s="180" t="s">
        <v>137</v>
      </c>
      <c r="D43" s="180"/>
    </row>
    <row r="44" spans="1:13" ht="20.25" customHeight="1" x14ac:dyDescent="0.3">
      <c r="B44" s="157" t="s">
        <v>15</v>
      </c>
      <c r="C44" s="158"/>
      <c r="D44" s="176"/>
      <c r="E44" s="177"/>
      <c r="F44" s="177"/>
      <c r="G44" s="177"/>
      <c r="H44" s="177"/>
      <c r="I44" s="177"/>
      <c r="J44" s="177"/>
      <c r="K44" s="177"/>
      <c r="L44" s="177"/>
      <c r="M44" s="178"/>
    </row>
    <row r="45" spans="1:13" ht="5.45" customHeight="1" x14ac:dyDescent="0.25">
      <c r="B45" s="35"/>
      <c r="C45" s="35"/>
      <c r="D45" s="36"/>
      <c r="E45" s="37"/>
      <c r="F45" s="36"/>
      <c r="G45" s="36"/>
      <c r="H45" s="36"/>
      <c r="I45" s="37"/>
      <c r="J45" s="37"/>
      <c r="K45" s="37"/>
      <c r="L45" s="38"/>
      <c r="M45" s="38"/>
    </row>
    <row r="46" spans="1:13" ht="20.25" customHeight="1" x14ac:dyDescent="0.25">
      <c r="B46" s="221" t="s">
        <v>85</v>
      </c>
      <c r="C46" s="221"/>
      <c r="D46" s="221"/>
      <c r="E46" s="221"/>
      <c r="F46" s="221"/>
      <c r="G46" s="221"/>
      <c r="H46" s="221"/>
      <c r="I46" s="221"/>
      <c r="J46" s="221"/>
      <c r="K46" s="221"/>
      <c r="L46" s="221"/>
      <c r="M46" s="221"/>
    </row>
    <row r="47" spans="1:13" ht="20.25" customHeight="1" x14ac:dyDescent="0.25">
      <c r="B47" s="181" t="s">
        <v>17</v>
      </c>
      <c r="C47" s="182"/>
      <c r="D47" s="39"/>
      <c r="E47" s="183" t="s">
        <v>18</v>
      </c>
      <c r="F47" s="184"/>
      <c r="G47" s="186"/>
      <c r="H47" s="187"/>
      <c r="I47" s="188"/>
      <c r="J47" s="183" t="s">
        <v>19</v>
      </c>
      <c r="K47" s="184"/>
      <c r="L47" s="189"/>
      <c r="M47" s="190"/>
    </row>
    <row r="48" spans="1:13" ht="10.5" customHeight="1" x14ac:dyDescent="0.25">
      <c r="F48" s="185"/>
      <c r="G48" s="185"/>
      <c r="H48" s="185"/>
      <c r="I48" s="185"/>
      <c r="J48" s="185"/>
      <c r="K48" s="185"/>
      <c r="L48" s="185"/>
      <c r="M48" s="185"/>
    </row>
    <row r="49" spans="1:26" ht="20.25" customHeight="1" x14ac:dyDescent="0.25">
      <c r="B49" s="181" t="s">
        <v>21</v>
      </c>
      <c r="C49" s="182"/>
      <c r="D49" s="40"/>
      <c r="E49" s="183" t="s">
        <v>29</v>
      </c>
      <c r="F49" s="184"/>
      <c r="G49" s="166" t="s">
        <v>23</v>
      </c>
      <c r="H49" s="167"/>
      <c r="I49" s="160" t="s">
        <v>24</v>
      </c>
      <c r="J49" s="160"/>
      <c r="K49" s="160"/>
      <c r="L49" s="160"/>
      <c r="M49" s="161"/>
    </row>
    <row r="50" spans="1:26" ht="10.5" customHeight="1" x14ac:dyDescent="0.25">
      <c r="E50" s="172"/>
      <c r="F50" s="173"/>
      <c r="G50" s="168"/>
      <c r="H50" s="169"/>
      <c r="I50" s="162"/>
      <c r="J50" s="162"/>
      <c r="K50" s="162"/>
      <c r="L50" s="162"/>
      <c r="M50" s="163"/>
    </row>
    <row r="51" spans="1:26" ht="20.25" customHeight="1" x14ac:dyDescent="0.25">
      <c r="B51" s="181" t="s">
        <v>22</v>
      </c>
      <c r="C51" s="182"/>
      <c r="D51" s="40"/>
      <c r="E51" s="174"/>
      <c r="F51" s="175"/>
      <c r="G51" s="170"/>
      <c r="H51" s="171"/>
      <c r="I51" s="164"/>
      <c r="J51" s="164"/>
      <c r="K51" s="164"/>
      <c r="L51" s="164"/>
      <c r="M51" s="165"/>
      <c r="V51" s="41"/>
      <c r="W51" s="41"/>
      <c r="X51" s="41"/>
      <c r="Y51" s="41"/>
      <c r="Z51" s="41"/>
    </row>
    <row r="52" spans="1:26" ht="10.5" customHeight="1" x14ac:dyDescent="0.25">
      <c r="V52" s="41"/>
      <c r="W52" s="41"/>
      <c r="X52" s="41"/>
      <c r="Y52" s="41"/>
      <c r="Z52" s="41"/>
    </row>
    <row r="53" spans="1:26" ht="20.25" customHeight="1" x14ac:dyDescent="0.3">
      <c r="B53" s="157" t="s">
        <v>25</v>
      </c>
      <c r="C53" s="158"/>
      <c r="D53" s="155"/>
      <c r="E53" s="156"/>
      <c r="F53" s="156"/>
      <c r="G53" s="156"/>
      <c r="H53" s="156"/>
      <c r="I53" s="156"/>
      <c r="J53" s="157" t="s">
        <v>88</v>
      </c>
      <c r="K53" s="158"/>
      <c r="L53" s="153"/>
      <c r="M53" s="154"/>
      <c r="V53" s="41"/>
      <c r="W53" s="41"/>
      <c r="X53" s="41"/>
      <c r="Y53" s="41"/>
      <c r="Z53" s="41"/>
    </row>
    <row r="54" spans="1:26" ht="10.5" customHeight="1" x14ac:dyDescent="0.25">
      <c r="D54" s="136" t="s">
        <v>136</v>
      </c>
      <c r="V54" s="41"/>
      <c r="W54" s="41"/>
      <c r="X54" s="41"/>
      <c r="Y54" s="41"/>
      <c r="Z54" s="41"/>
    </row>
    <row r="55" spans="1:26" ht="20.25" customHeight="1" x14ac:dyDescent="0.3">
      <c r="B55" s="181" t="s">
        <v>27</v>
      </c>
      <c r="C55" s="182"/>
      <c r="D55" s="42"/>
      <c r="E55" s="43" t="s">
        <v>77</v>
      </c>
      <c r="F55" s="44"/>
      <c r="G55" s="194"/>
      <c r="H55" s="195"/>
      <c r="I55" s="24" t="s">
        <v>26</v>
      </c>
      <c r="J55" s="25"/>
      <c r="K55" s="191">
        <f>D55*G55</f>
        <v>0</v>
      </c>
      <c r="L55" s="192"/>
      <c r="M55" s="193"/>
      <c r="Q55" s="9" t="s">
        <v>78</v>
      </c>
      <c r="V55" s="41"/>
      <c r="W55" s="41"/>
      <c r="X55" s="41"/>
      <c r="Y55" s="41"/>
      <c r="Z55" s="41"/>
    </row>
    <row r="56" spans="1:26" ht="16.5" thickBot="1" x14ac:dyDescent="0.3">
      <c r="V56" s="41"/>
      <c r="W56" s="41"/>
      <c r="X56" s="41"/>
      <c r="Y56" s="41"/>
      <c r="Z56" s="41"/>
    </row>
    <row r="57" spans="1:26" ht="20.25" customHeight="1" x14ac:dyDescent="0.25">
      <c r="B57" s="181" t="s">
        <v>30</v>
      </c>
      <c r="C57" s="182"/>
      <c r="D57" s="45" t="s">
        <v>103</v>
      </c>
      <c r="F57" s="196" t="s">
        <v>74</v>
      </c>
      <c r="G57" s="197"/>
      <c r="H57" s="197"/>
      <c r="I57" s="197"/>
      <c r="J57" s="198"/>
      <c r="K57" s="202" t="str">
        <f ca="1">IF(D49=0,"SIN FECHA",IF(YEAR(D49)&lt;YEAR(TODAY()),"NO SE PUEDE INSCRIBIR",IF(VLOOKUP(D49,OCULTAR!E:F,2,0)&lt;TODAY(),"NO SE PUEDE INSCRIBIR",VLOOKUP(D49,OCULTAR!E:F,2,0))))</f>
        <v>SIN FECHA</v>
      </c>
      <c r="L57" s="203"/>
      <c r="M57" s="204"/>
      <c r="V57" s="41"/>
      <c r="W57" s="46" t="e">
        <f>VLOOKUP(D49,OCULTAR!E:F,2,0)</f>
        <v>#N/A</v>
      </c>
      <c r="X57" s="41"/>
      <c r="Y57" s="41"/>
      <c r="Z57" s="41"/>
    </row>
    <row r="58" spans="1:26" ht="16.5" customHeight="1" thickBot="1" x14ac:dyDescent="0.3">
      <c r="F58" s="199"/>
      <c r="G58" s="200"/>
      <c r="H58" s="200"/>
      <c r="I58" s="200"/>
      <c r="J58" s="201"/>
      <c r="K58" s="205"/>
      <c r="L58" s="206"/>
      <c r="M58" s="207"/>
      <c r="V58" s="41"/>
      <c r="W58" s="47" t="s">
        <v>87</v>
      </c>
      <c r="X58" s="47" t="e">
        <v>#N/A</v>
      </c>
      <c r="Y58" s="41"/>
      <c r="Z58" s="41"/>
    </row>
    <row r="59" spans="1:26" ht="20.25" customHeight="1" x14ac:dyDescent="0.25">
      <c r="D59" s="147" t="s">
        <v>86</v>
      </c>
      <c r="E59" s="148"/>
      <c r="F59" s="149"/>
      <c r="G59" s="149"/>
      <c r="H59" s="149"/>
      <c r="I59" s="149"/>
      <c r="J59" s="149"/>
      <c r="K59" s="150"/>
      <c r="V59" s="41"/>
      <c r="W59" s="41"/>
      <c r="X59" s="41"/>
      <c r="Y59" s="41"/>
      <c r="Z59" s="41"/>
    </row>
    <row r="60" spans="1:26" ht="20.25" customHeight="1" x14ac:dyDescent="0.25">
      <c r="B60" s="208" t="s">
        <v>32</v>
      </c>
      <c r="C60" s="210"/>
      <c r="D60" s="48"/>
      <c r="E60" s="181" t="s">
        <v>31</v>
      </c>
      <c r="F60" s="182"/>
      <c r="G60" s="151"/>
      <c r="H60" s="152"/>
      <c r="I60" s="152"/>
      <c r="J60" s="152"/>
      <c r="K60" s="152"/>
      <c r="L60" s="49" t="s">
        <v>33</v>
      </c>
      <c r="M60" s="50"/>
      <c r="V60" s="41"/>
      <c r="W60" s="41"/>
      <c r="X60" s="41"/>
      <c r="Y60" s="41"/>
      <c r="Z60" s="41"/>
    </row>
    <row r="61" spans="1:26" ht="20.25" customHeight="1" x14ac:dyDescent="0.25">
      <c r="B61" s="208" t="s">
        <v>32</v>
      </c>
      <c r="C61" s="210"/>
      <c r="D61" s="48"/>
      <c r="E61" s="181" t="s">
        <v>31</v>
      </c>
      <c r="F61" s="182"/>
      <c r="G61" s="151"/>
      <c r="H61" s="152"/>
      <c r="I61" s="152"/>
      <c r="J61" s="152"/>
      <c r="K61" s="152"/>
      <c r="L61" s="49" t="s">
        <v>33</v>
      </c>
      <c r="M61" s="50"/>
      <c r="V61" s="41"/>
      <c r="W61" s="41"/>
      <c r="X61" s="41"/>
      <c r="Y61" s="41"/>
      <c r="Z61" s="41"/>
    </row>
    <row r="62" spans="1:26" x14ac:dyDescent="0.25">
      <c r="V62" s="41"/>
      <c r="W62" s="41"/>
      <c r="X62" s="41"/>
      <c r="Y62" s="41"/>
      <c r="Z62" s="41"/>
    </row>
    <row r="63" spans="1:26" ht="20.25" customHeight="1" x14ac:dyDescent="0.25">
      <c r="A63" s="11">
        <v>4</v>
      </c>
      <c r="B63" s="220" t="s">
        <v>34</v>
      </c>
      <c r="C63" s="220"/>
      <c r="D63" s="220"/>
      <c r="E63" s="220"/>
      <c r="F63" s="220"/>
      <c r="G63" s="220"/>
      <c r="H63" s="220"/>
      <c r="I63" s="220"/>
      <c r="J63" s="220"/>
      <c r="K63" s="220"/>
      <c r="L63" s="220"/>
      <c r="M63" s="220"/>
      <c r="V63" s="41"/>
      <c r="W63" s="41"/>
      <c r="X63" s="41"/>
      <c r="Y63" s="41"/>
      <c r="Z63" s="41"/>
    </row>
    <row r="64" spans="1:26" ht="15" customHeight="1" x14ac:dyDescent="0.25">
      <c r="B64" s="208" t="s">
        <v>45</v>
      </c>
      <c r="C64" s="209"/>
      <c r="D64" s="210"/>
      <c r="E64" s="51" t="s">
        <v>35</v>
      </c>
      <c r="F64" s="52" t="s">
        <v>36</v>
      </c>
      <c r="G64" s="52" t="s">
        <v>37</v>
      </c>
      <c r="H64" s="52" t="s">
        <v>36</v>
      </c>
      <c r="I64" s="52" t="s">
        <v>37</v>
      </c>
      <c r="J64" s="52" t="s">
        <v>36</v>
      </c>
      <c r="K64" s="52" t="s">
        <v>37</v>
      </c>
      <c r="V64" s="41"/>
      <c r="W64" s="41"/>
      <c r="X64" s="41"/>
      <c r="Y64" s="41"/>
      <c r="Z64" s="41"/>
    </row>
    <row r="65" spans="1:26" ht="20.25" customHeight="1" x14ac:dyDescent="0.25">
      <c r="B65" s="211"/>
      <c r="C65" s="212"/>
      <c r="D65" s="213"/>
      <c r="E65" s="51" t="s">
        <v>38</v>
      </c>
      <c r="F65" s="53"/>
      <c r="G65" s="53"/>
      <c r="H65" s="53"/>
      <c r="I65" s="53"/>
      <c r="J65" s="53"/>
      <c r="K65" s="53"/>
      <c r="V65" s="41"/>
      <c r="W65" s="41"/>
      <c r="X65" s="41"/>
      <c r="Y65" s="41"/>
      <c r="Z65" s="41"/>
    </row>
    <row r="66" spans="1:26" ht="20.25" customHeight="1" x14ac:dyDescent="0.25">
      <c r="B66" s="214"/>
      <c r="C66" s="215"/>
      <c r="D66" s="216"/>
      <c r="E66" s="51" t="s">
        <v>41</v>
      </c>
      <c r="F66" s="53"/>
      <c r="G66" s="53"/>
      <c r="H66" s="53"/>
      <c r="I66" s="53"/>
      <c r="J66" s="53"/>
      <c r="K66" s="53"/>
      <c r="V66" s="41"/>
      <c r="W66" s="41"/>
      <c r="X66" s="41"/>
      <c r="Y66" s="41"/>
      <c r="Z66" s="41"/>
    </row>
    <row r="67" spans="1:26" ht="20.25" customHeight="1" x14ac:dyDescent="0.25">
      <c r="B67" s="214"/>
      <c r="C67" s="215"/>
      <c r="D67" s="216"/>
      <c r="E67" s="51" t="s">
        <v>39</v>
      </c>
      <c r="F67" s="53"/>
      <c r="G67" s="53"/>
      <c r="H67" s="53"/>
      <c r="I67" s="53"/>
      <c r="J67" s="53"/>
      <c r="K67" s="53"/>
      <c r="V67" s="41"/>
      <c r="W67" s="41"/>
      <c r="X67" s="41"/>
      <c r="Y67" s="41"/>
      <c r="Z67" s="41"/>
    </row>
    <row r="68" spans="1:26" ht="20.25" customHeight="1" x14ac:dyDescent="0.25">
      <c r="B68" s="214"/>
      <c r="C68" s="215"/>
      <c r="D68" s="216"/>
      <c r="E68" s="51" t="s">
        <v>42</v>
      </c>
      <c r="F68" s="53"/>
      <c r="G68" s="53"/>
      <c r="H68" s="53"/>
      <c r="I68" s="53"/>
      <c r="J68" s="53"/>
      <c r="K68" s="53"/>
    </row>
    <row r="69" spans="1:26" ht="20.25" customHeight="1" x14ac:dyDescent="0.25">
      <c r="B69" s="214"/>
      <c r="C69" s="215"/>
      <c r="D69" s="216"/>
      <c r="E69" s="51" t="s">
        <v>43</v>
      </c>
      <c r="F69" s="53"/>
      <c r="G69" s="53"/>
      <c r="H69" s="53"/>
      <c r="I69" s="53"/>
      <c r="J69" s="53"/>
      <c r="K69" s="53"/>
    </row>
    <row r="70" spans="1:26" ht="20.25" customHeight="1" x14ac:dyDescent="0.25">
      <c r="B70" s="214"/>
      <c r="C70" s="215"/>
      <c r="D70" s="216"/>
      <c r="E70" s="51" t="s">
        <v>44</v>
      </c>
      <c r="F70" s="53"/>
      <c r="G70" s="53"/>
      <c r="H70" s="53"/>
      <c r="I70" s="53"/>
      <c r="J70" s="53"/>
      <c r="K70" s="53"/>
    </row>
    <row r="71" spans="1:26" ht="20.25" customHeight="1" x14ac:dyDescent="0.25">
      <c r="B71" s="217"/>
      <c r="C71" s="218"/>
      <c r="D71" s="219"/>
      <c r="E71" s="51" t="s">
        <v>40</v>
      </c>
      <c r="F71" s="53"/>
      <c r="G71" s="53"/>
      <c r="H71" s="53"/>
      <c r="I71" s="53"/>
      <c r="J71" s="53"/>
      <c r="K71" s="53"/>
    </row>
    <row r="72" spans="1:26" x14ac:dyDescent="0.25">
      <c r="B72" s="260" t="s">
        <v>208</v>
      </c>
      <c r="C72" s="260"/>
      <c r="D72" s="260"/>
      <c r="E72" s="260"/>
      <c r="F72" s="260"/>
      <c r="G72" s="260"/>
      <c r="H72" s="260"/>
      <c r="I72" s="260"/>
      <c r="J72" s="260"/>
      <c r="K72" s="260"/>
    </row>
    <row r="73" spans="1:26" x14ac:dyDescent="0.25">
      <c r="A73" s="11">
        <v>5</v>
      </c>
      <c r="B73" s="18" t="s">
        <v>117</v>
      </c>
      <c r="C73" s="18"/>
      <c r="D73" s="18"/>
      <c r="E73" s="18" t="s">
        <v>115</v>
      </c>
      <c r="F73" s="18"/>
    </row>
  </sheetData>
  <sheetProtection sort="0" autoFilter="0"/>
  <mergeCells count="92">
    <mergeCell ref="B72:K72"/>
    <mergeCell ref="D1:K3"/>
    <mergeCell ref="D4:F4"/>
    <mergeCell ref="G4:K4"/>
    <mergeCell ref="B15:C15"/>
    <mergeCell ref="B18:C18"/>
    <mergeCell ref="B17:M17"/>
    <mergeCell ref="B5:M5"/>
    <mergeCell ref="B7:M7"/>
    <mergeCell ref="D18:H18"/>
    <mergeCell ref="B9:E9"/>
    <mergeCell ref="J18:M18"/>
    <mergeCell ref="B13:C13"/>
    <mergeCell ref="B11:C11"/>
    <mergeCell ref="D13:M13"/>
    <mergeCell ref="F9:G9"/>
    <mergeCell ref="H9:I9"/>
    <mergeCell ref="B20:C20"/>
    <mergeCell ref="B24:C24"/>
    <mergeCell ref="D24:M24"/>
    <mergeCell ref="B26:M26"/>
    <mergeCell ref="B22:C22"/>
    <mergeCell ref="K22:M22"/>
    <mergeCell ref="K23:M23"/>
    <mergeCell ref="J9:K9"/>
    <mergeCell ref="G11:I11"/>
    <mergeCell ref="J11:K11"/>
    <mergeCell ref="D20:M20"/>
    <mergeCell ref="D22:H22"/>
    <mergeCell ref="D16:E16"/>
    <mergeCell ref="J33:M33"/>
    <mergeCell ref="B33:C33"/>
    <mergeCell ref="D33:H33"/>
    <mergeCell ref="B31:C31"/>
    <mergeCell ref="B28:C28"/>
    <mergeCell ref="E28:F28"/>
    <mergeCell ref="G28:M28"/>
    <mergeCell ref="D32:E32"/>
    <mergeCell ref="B44:C44"/>
    <mergeCell ref="B46:M46"/>
    <mergeCell ref="D31:I31"/>
    <mergeCell ref="J31:K31"/>
    <mergeCell ref="L31:M31"/>
    <mergeCell ref="B42:C42"/>
    <mergeCell ref="F42:H42"/>
    <mergeCell ref="I42:K42"/>
    <mergeCell ref="L42:M42"/>
    <mergeCell ref="B39:M39"/>
    <mergeCell ref="B35:C35"/>
    <mergeCell ref="D35:H35"/>
    <mergeCell ref="K35:M35"/>
    <mergeCell ref="B37:C37"/>
    <mergeCell ref="D37:M37"/>
    <mergeCell ref="K36:M36"/>
    <mergeCell ref="B64:D64"/>
    <mergeCell ref="B65:D71"/>
    <mergeCell ref="B60:C60"/>
    <mergeCell ref="E60:F60"/>
    <mergeCell ref="B61:C61"/>
    <mergeCell ref="E61:F61"/>
    <mergeCell ref="B63:M63"/>
    <mergeCell ref="G61:K61"/>
    <mergeCell ref="B57:C57"/>
    <mergeCell ref="K55:M55"/>
    <mergeCell ref="B53:C53"/>
    <mergeCell ref="B55:C55"/>
    <mergeCell ref="G55:H55"/>
    <mergeCell ref="F57:J58"/>
    <mergeCell ref="K57:M58"/>
    <mergeCell ref="B49:C49"/>
    <mergeCell ref="E49:F49"/>
    <mergeCell ref="F48:M48"/>
    <mergeCell ref="E47:F47"/>
    <mergeCell ref="G47:I47"/>
    <mergeCell ref="L47:M47"/>
    <mergeCell ref="J47:K47"/>
    <mergeCell ref="D59:K59"/>
    <mergeCell ref="G60:K60"/>
    <mergeCell ref="L53:M53"/>
    <mergeCell ref="D15:I15"/>
    <mergeCell ref="J15:K15"/>
    <mergeCell ref="L15:M15"/>
    <mergeCell ref="D53:I53"/>
    <mergeCell ref="J53:K53"/>
    <mergeCell ref="I49:M51"/>
    <mergeCell ref="G49:H51"/>
    <mergeCell ref="E50:F51"/>
    <mergeCell ref="D44:M44"/>
    <mergeCell ref="D19:F19"/>
    <mergeCell ref="C43:D43"/>
    <mergeCell ref="B51:C51"/>
    <mergeCell ref="B47:C47"/>
  </mergeCells>
  <conditionalFormatting sqref="D11">
    <cfRule type="duplicateValues" dxfId="4" priority="11"/>
  </conditionalFormatting>
  <conditionalFormatting sqref="D28">
    <cfRule type="duplicateValues" dxfId="3" priority="9"/>
  </conditionalFormatting>
  <conditionalFormatting sqref="F42:H42">
    <cfRule type="cellIs" dxfId="2" priority="4" operator="equal">
      <formula>0</formula>
    </cfRule>
  </conditionalFormatting>
  <conditionalFormatting sqref="K57:M58">
    <cfRule type="cellIs" dxfId="1" priority="12" operator="equal">
      <formula>$W$57</formula>
    </cfRule>
    <cfRule type="cellIs" dxfId="0" priority="13" operator="equal">
      <formula>$W$58</formula>
    </cfRule>
  </conditionalFormatting>
  <dataValidations count="5">
    <dataValidation type="list" allowBlank="1" showInputMessage="1" showErrorMessage="1" sqref="D47" xr:uid="{00000000-0002-0000-0200-000000000000}">
      <formula1>"SI,NO"</formula1>
    </dataValidation>
    <dataValidation type="list" allowBlank="1" showInputMessage="1" showErrorMessage="1" sqref="G47:I47" xr:uid="{00000000-0002-0000-0200-000001000000}">
      <formula1>"NORMAL,PRECONTRATO,POSCONTRATO"</formula1>
    </dataValidation>
    <dataValidation type="list" allowBlank="1" showInputMessage="1" showErrorMessage="1" sqref="L47:M47" xr:uid="{00000000-0002-0000-0200-000002000000}">
      <formula1>"PRESENCIAL,A DISTANCIA,E-LEARNING"</formula1>
    </dataValidation>
    <dataValidation type="list" allowBlank="1" showInputMessage="1" showErrorMessage="1" sqref="G49:H51" xr:uid="{00000000-0002-0000-0200-000003000000}">
      <formula1>"   ,X"</formula1>
    </dataValidation>
    <dataValidation type="list" allowBlank="1" showInputMessage="1" showErrorMessage="1" sqref="D57" xr:uid="{00000000-0002-0000-0200-000004000000}">
      <formula1>"Cta. de Cap., Exc. de Cap, Cta. Terceros"</formula1>
    </dataValidation>
  </dataValidations>
  <hyperlinks>
    <hyperlink ref="E73" location="'HOJA DE PARTICIPANTES'!A1" display="'HOJA DE PARTICIPANTES'!A1" xr:uid="{20E81518-78A4-48A4-AB0E-19BB8B6D5C05}"/>
  </hyperlinks>
  <pageMargins left="0.59055118110236227" right="0.39370078740157483" top="0.30499999999999999" bottom="0.12708333333333333" header="0" footer="0"/>
  <pageSetup scale="55" fitToHeight="0" orientation="portrait" r:id="rId1"/>
  <ignoredErrors>
    <ignoredError sqref="J22"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513"/>
  <sheetViews>
    <sheetView showGridLines="0" zoomScale="85" zoomScaleNormal="85" zoomScaleSheetLayoutView="100" workbookViewId="0">
      <selection activeCell="O18" sqref="O18"/>
    </sheetView>
  </sheetViews>
  <sheetFormatPr baseColWidth="10" defaultColWidth="11.42578125" defaultRowHeight="15.75" x14ac:dyDescent="0.25"/>
  <cols>
    <col min="1" max="1" width="3.28515625" style="57" bestFit="1" customWidth="1"/>
    <col min="2" max="2" width="4.42578125" style="58" bestFit="1" customWidth="1"/>
    <col min="3" max="3" width="18.5703125" style="58" customWidth="1"/>
    <col min="4" max="4" width="54.7109375" style="58" customWidth="1"/>
    <col min="5" max="5" width="17.42578125" style="58" customWidth="1"/>
    <col min="6" max="6" width="15.140625" style="59" bestFit="1" customWidth="1"/>
    <col min="7" max="8" width="8.7109375" style="58" customWidth="1"/>
    <col min="9" max="9" width="13.42578125" style="58" customWidth="1"/>
    <col min="10" max="10" width="14.140625" style="58" customWidth="1"/>
    <col min="11" max="11" width="16.42578125" style="58" customWidth="1"/>
    <col min="12" max="12" width="17.85546875" style="58" customWidth="1"/>
    <col min="13" max="13" width="7.85546875" style="58" customWidth="1"/>
    <col min="14" max="14" width="17.85546875" style="60" customWidth="1"/>
    <col min="15" max="15" width="42.7109375" style="60" customWidth="1"/>
    <col min="16" max="16384" width="11.42578125" style="58"/>
  </cols>
  <sheetData>
    <row r="1" spans="1:15" s="9" customFormat="1" ht="16.5" customHeight="1" x14ac:dyDescent="0.45">
      <c r="A1" s="11"/>
      <c r="D1" s="359" t="s">
        <v>75</v>
      </c>
      <c r="E1" s="359"/>
      <c r="F1" s="359"/>
      <c r="G1" s="359"/>
      <c r="H1" s="359"/>
      <c r="I1" s="359"/>
      <c r="J1" s="359"/>
      <c r="K1" s="359"/>
      <c r="L1" s="359"/>
      <c r="M1" s="359"/>
      <c r="N1" s="95"/>
      <c r="O1" s="55"/>
    </row>
    <row r="2" spans="1:15" s="9" customFormat="1" ht="16.5" customHeight="1" x14ac:dyDescent="0.45">
      <c r="A2" s="11"/>
      <c r="B2" s="18"/>
      <c r="C2" s="18"/>
      <c r="D2" s="359"/>
      <c r="E2" s="359"/>
      <c r="F2" s="359"/>
      <c r="G2" s="359"/>
      <c r="H2" s="359"/>
      <c r="I2" s="359"/>
      <c r="J2" s="359"/>
      <c r="K2" s="359"/>
      <c r="L2" s="359"/>
      <c r="M2" s="359"/>
      <c r="N2" s="95"/>
      <c r="O2" s="55"/>
    </row>
    <row r="3" spans="1:15" s="9" customFormat="1" ht="15.75" customHeight="1" x14ac:dyDescent="0.25">
      <c r="A3" s="11"/>
      <c r="B3" s="18"/>
      <c r="C3" s="18"/>
      <c r="D3" s="18"/>
      <c r="E3" s="18"/>
      <c r="F3" s="18"/>
      <c r="G3" s="94"/>
      <c r="H3" s="94"/>
      <c r="I3" s="94"/>
      <c r="J3" s="94"/>
      <c r="K3" s="94"/>
      <c r="L3" s="94"/>
      <c r="M3" s="94"/>
      <c r="N3" s="32"/>
      <c r="O3" s="32"/>
    </row>
    <row r="4" spans="1:15" s="9" customFormat="1" ht="35.25" customHeight="1" x14ac:dyDescent="0.25">
      <c r="A4" s="11"/>
      <c r="B4" s="93"/>
      <c r="C4" s="93"/>
      <c r="D4" s="365" t="s">
        <v>126</v>
      </c>
      <c r="E4" s="365"/>
      <c r="F4" s="366" t="s">
        <v>104</v>
      </c>
      <c r="G4" s="366"/>
      <c r="H4" s="366"/>
      <c r="I4" s="366"/>
      <c r="J4" s="366"/>
      <c r="K4" s="366"/>
      <c r="L4" s="366"/>
      <c r="M4" s="366"/>
      <c r="N4" s="56"/>
      <c r="O4" s="92"/>
    </row>
    <row r="5" spans="1:15" s="9" customFormat="1" ht="12" customHeight="1" x14ac:dyDescent="0.25">
      <c r="A5" s="54"/>
      <c r="B5" s="360" t="s">
        <v>46</v>
      </c>
      <c r="C5" s="360"/>
      <c r="D5" s="360"/>
      <c r="E5" s="360"/>
      <c r="F5" s="360"/>
      <c r="G5" s="360"/>
      <c r="H5" s="360"/>
      <c r="I5" s="360"/>
      <c r="J5" s="360"/>
      <c r="K5" s="360"/>
      <c r="L5" s="360"/>
      <c r="M5" s="360"/>
      <c r="N5" s="360"/>
      <c r="O5" s="360"/>
    </row>
    <row r="6" spans="1:15" s="9" customFormat="1" ht="6.75" customHeight="1" thickBot="1" x14ac:dyDescent="0.3">
      <c r="A6" s="54"/>
      <c r="B6" s="360"/>
      <c r="C6" s="360"/>
      <c r="D6" s="360"/>
      <c r="E6" s="360"/>
      <c r="F6" s="360"/>
      <c r="G6" s="360"/>
      <c r="H6" s="360"/>
      <c r="I6" s="360"/>
      <c r="J6" s="360"/>
      <c r="K6" s="360"/>
      <c r="L6" s="360"/>
      <c r="M6" s="360"/>
      <c r="N6" s="360"/>
      <c r="O6" s="360"/>
    </row>
    <row r="7" spans="1:15" s="9" customFormat="1" ht="16.5" customHeight="1" thickBot="1" x14ac:dyDescent="0.3">
      <c r="A7" s="54"/>
      <c r="B7" s="361" t="s">
        <v>207</v>
      </c>
      <c r="C7" s="362"/>
      <c r="D7" s="362"/>
      <c r="E7" s="362"/>
      <c r="F7" s="362"/>
      <c r="G7" s="362"/>
      <c r="H7" s="362"/>
      <c r="I7" s="362"/>
      <c r="J7" s="362"/>
      <c r="K7" s="362"/>
      <c r="L7" s="362"/>
      <c r="M7" s="362"/>
      <c r="N7" s="362"/>
      <c r="O7" s="362"/>
    </row>
    <row r="8" spans="1:15" ht="8.25" customHeight="1" x14ac:dyDescent="0.25"/>
    <row r="9" spans="1:15" ht="45.75" customHeight="1" x14ac:dyDescent="0.25">
      <c r="B9" s="363" t="s">
        <v>140</v>
      </c>
      <c r="C9" s="364"/>
      <c r="D9" s="364"/>
      <c r="E9" s="364"/>
      <c r="F9" s="364"/>
      <c r="G9" s="364"/>
      <c r="H9" s="363" t="s">
        <v>141</v>
      </c>
      <c r="I9" s="364"/>
      <c r="J9" s="364"/>
      <c r="K9" s="364"/>
      <c r="L9" s="364"/>
      <c r="M9" s="364"/>
      <c r="N9" s="364"/>
      <c r="O9" s="364"/>
    </row>
    <row r="10" spans="1:15" ht="8.25" customHeight="1" x14ac:dyDescent="0.25"/>
    <row r="11" spans="1:15" ht="13.5" customHeight="1" x14ac:dyDescent="0.25">
      <c r="A11" s="61">
        <v>5</v>
      </c>
      <c r="B11" s="357" t="s">
        <v>91</v>
      </c>
      <c r="C11" s="358"/>
      <c r="D11" s="358"/>
      <c r="E11" s="358"/>
      <c r="F11" s="358"/>
      <c r="G11" s="358"/>
      <c r="H11" s="358"/>
      <c r="I11" s="358"/>
      <c r="J11" s="358"/>
      <c r="K11" s="358"/>
      <c r="L11" s="367" t="s">
        <v>114</v>
      </c>
      <c r="M11" s="367"/>
      <c r="N11" s="367"/>
      <c r="O11" s="367"/>
    </row>
    <row r="12" spans="1:15" ht="16.5" customHeight="1" x14ac:dyDescent="0.25">
      <c r="A12" s="62"/>
      <c r="B12" s="369" t="s">
        <v>5</v>
      </c>
      <c r="C12" s="370" t="s">
        <v>6</v>
      </c>
      <c r="D12" s="370" t="s">
        <v>7</v>
      </c>
      <c r="E12" s="116" t="s">
        <v>138</v>
      </c>
      <c r="F12" s="64" t="s">
        <v>8</v>
      </c>
      <c r="G12" s="63" t="s">
        <v>9</v>
      </c>
      <c r="H12" s="63" t="s">
        <v>9</v>
      </c>
      <c r="I12" s="370" t="s">
        <v>10</v>
      </c>
      <c r="J12" s="370" t="s">
        <v>11</v>
      </c>
      <c r="K12" s="371" t="s">
        <v>120</v>
      </c>
      <c r="L12" s="370" t="s">
        <v>118</v>
      </c>
      <c r="M12" s="372" t="s">
        <v>142</v>
      </c>
      <c r="N12" s="373"/>
      <c r="O12" s="368" t="s">
        <v>119</v>
      </c>
    </row>
    <row r="13" spans="1:15" ht="30.75" customHeight="1" x14ac:dyDescent="0.25">
      <c r="A13" s="62"/>
      <c r="B13" s="369"/>
      <c r="C13" s="370"/>
      <c r="D13" s="370"/>
      <c r="E13" s="117" t="s">
        <v>139</v>
      </c>
      <c r="F13" s="65" t="s">
        <v>127</v>
      </c>
      <c r="G13" s="111" t="s">
        <v>12</v>
      </c>
      <c r="H13" s="111" t="s">
        <v>13</v>
      </c>
      <c r="I13" s="370"/>
      <c r="J13" s="370"/>
      <c r="K13" s="371"/>
      <c r="L13" s="370"/>
      <c r="M13" s="374"/>
      <c r="N13" s="375"/>
      <c r="O13" s="368"/>
    </row>
    <row r="14" spans="1:15" s="9" customFormat="1" ht="19.5" customHeight="1" x14ac:dyDescent="0.25">
      <c r="A14" s="11"/>
      <c r="B14" s="66">
        <v>1</v>
      </c>
      <c r="C14" s="67"/>
      <c r="D14" s="68"/>
      <c r="E14" s="69"/>
      <c r="F14" s="70"/>
      <c r="G14" s="71"/>
      <c r="H14" s="71"/>
      <c r="I14" s="72"/>
      <c r="J14" s="72"/>
      <c r="K14" s="67"/>
      <c r="L14" s="67"/>
      <c r="M14" s="73" t="s">
        <v>110</v>
      </c>
      <c r="N14" s="74"/>
      <c r="O14" s="75"/>
    </row>
    <row r="15" spans="1:15" s="9" customFormat="1" ht="19.5" customHeight="1" x14ac:dyDescent="0.25">
      <c r="A15" s="11"/>
      <c r="B15" s="66">
        <v>2</v>
      </c>
      <c r="C15" s="67"/>
      <c r="D15" s="68"/>
      <c r="E15" s="69"/>
      <c r="F15" s="70"/>
      <c r="G15" s="71"/>
      <c r="H15" s="71"/>
      <c r="I15" s="72"/>
      <c r="J15" s="72"/>
      <c r="K15" s="67"/>
      <c r="L15" s="67"/>
      <c r="M15" s="73" t="s">
        <v>110</v>
      </c>
      <c r="N15" s="74"/>
      <c r="O15" s="75"/>
    </row>
    <row r="16" spans="1:15" s="9" customFormat="1" ht="19.5" customHeight="1" x14ac:dyDescent="0.25">
      <c r="A16" s="11"/>
      <c r="B16" s="66">
        <v>3</v>
      </c>
      <c r="C16" s="67"/>
      <c r="D16" s="68"/>
      <c r="E16" s="69"/>
      <c r="F16" s="70"/>
      <c r="G16" s="71"/>
      <c r="H16" s="71"/>
      <c r="I16" s="72"/>
      <c r="J16" s="72"/>
      <c r="K16" s="67"/>
      <c r="L16" s="67"/>
      <c r="M16" s="73" t="s">
        <v>110</v>
      </c>
      <c r="N16" s="74"/>
      <c r="O16" s="75"/>
    </row>
    <row r="17" spans="1:15" s="9" customFormat="1" ht="19.5" customHeight="1" x14ac:dyDescent="0.25">
      <c r="A17" s="11"/>
      <c r="B17" s="66">
        <v>4</v>
      </c>
      <c r="C17" s="67"/>
      <c r="D17" s="68"/>
      <c r="E17" s="69"/>
      <c r="F17" s="70"/>
      <c r="G17" s="71"/>
      <c r="H17" s="71"/>
      <c r="I17" s="72"/>
      <c r="J17" s="72"/>
      <c r="K17" s="67"/>
      <c r="L17" s="67"/>
      <c r="M17" s="73" t="s">
        <v>110</v>
      </c>
      <c r="N17" s="74"/>
      <c r="O17" s="75"/>
    </row>
    <row r="18" spans="1:15" s="9" customFormat="1" ht="19.5" customHeight="1" x14ac:dyDescent="0.25">
      <c r="A18" s="11"/>
      <c r="B18" s="66">
        <v>5</v>
      </c>
      <c r="C18" s="67"/>
      <c r="D18" s="68"/>
      <c r="E18" s="69"/>
      <c r="F18" s="70"/>
      <c r="G18" s="71"/>
      <c r="H18" s="71"/>
      <c r="I18" s="72"/>
      <c r="J18" s="72"/>
      <c r="K18" s="67"/>
      <c r="L18" s="67"/>
      <c r="M18" s="73" t="s">
        <v>110</v>
      </c>
      <c r="N18" s="76"/>
      <c r="O18" s="75"/>
    </row>
    <row r="19" spans="1:15" s="9" customFormat="1" ht="19.5" customHeight="1" x14ac:dyDescent="0.25">
      <c r="A19" s="11"/>
      <c r="B19" s="66">
        <v>6</v>
      </c>
      <c r="C19" s="67"/>
      <c r="D19" s="68"/>
      <c r="E19" s="69"/>
      <c r="F19" s="70"/>
      <c r="G19" s="71"/>
      <c r="H19" s="71"/>
      <c r="I19" s="72"/>
      <c r="J19" s="72"/>
      <c r="K19" s="67"/>
      <c r="L19" s="67"/>
      <c r="M19" s="73" t="s">
        <v>110</v>
      </c>
      <c r="N19" s="76"/>
      <c r="O19" s="75"/>
    </row>
    <row r="20" spans="1:15" s="9" customFormat="1" ht="19.5" customHeight="1" x14ac:dyDescent="0.25">
      <c r="A20" s="11"/>
      <c r="B20" s="66">
        <v>7</v>
      </c>
      <c r="C20" s="67"/>
      <c r="D20" s="77"/>
      <c r="E20" s="68"/>
      <c r="F20" s="70"/>
      <c r="G20" s="71"/>
      <c r="H20" s="71"/>
      <c r="I20" s="72"/>
      <c r="J20" s="72"/>
      <c r="K20" s="67"/>
      <c r="L20" s="67"/>
      <c r="M20" s="73" t="s">
        <v>110</v>
      </c>
      <c r="N20" s="76"/>
      <c r="O20" s="75"/>
    </row>
    <row r="21" spans="1:15" s="9" customFormat="1" ht="19.5" customHeight="1" x14ac:dyDescent="0.25">
      <c r="A21" s="11"/>
      <c r="B21" s="66">
        <v>8</v>
      </c>
      <c r="C21" s="67"/>
      <c r="D21" s="68"/>
      <c r="E21" s="69"/>
      <c r="F21" s="70"/>
      <c r="G21" s="71"/>
      <c r="H21" s="71"/>
      <c r="I21" s="72"/>
      <c r="J21" s="72"/>
      <c r="K21" s="67"/>
      <c r="L21" s="67"/>
      <c r="M21" s="73" t="s">
        <v>110</v>
      </c>
      <c r="N21" s="76"/>
      <c r="O21" s="75"/>
    </row>
    <row r="22" spans="1:15" s="9" customFormat="1" ht="19.5" customHeight="1" x14ac:dyDescent="0.25">
      <c r="A22" s="11"/>
      <c r="B22" s="66">
        <v>9</v>
      </c>
      <c r="C22" s="67"/>
      <c r="D22" s="68"/>
      <c r="E22" s="69"/>
      <c r="F22" s="70"/>
      <c r="G22" s="71"/>
      <c r="H22" s="71"/>
      <c r="I22" s="72"/>
      <c r="J22" s="72"/>
      <c r="K22" s="67"/>
      <c r="L22" s="67"/>
      <c r="M22" s="73" t="s">
        <v>110</v>
      </c>
      <c r="N22" s="76"/>
      <c r="O22" s="75"/>
    </row>
    <row r="23" spans="1:15" s="9" customFormat="1" ht="19.5" customHeight="1" x14ac:dyDescent="0.25">
      <c r="A23" s="11"/>
      <c r="B23" s="66">
        <v>10</v>
      </c>
      <c r="C23" s="67"/>
      <c r="D23" s="68"/>
      <c r="E23" s="69"/>
      <c r="F23" s="70"/>
      <c r="G23" s="71"/>
      <c r="H23" s="71"/>
      <c r="I23" s="72"/>
      <c r="J23" s="72"/>
      <c r="K23" s="67"/>
      <c r="L23" s="67"/>
      <c r="M23" s="73" t="s">
        <v>110</v>
      </c>
      <c r="N23" s="76"/>
      <c r="O23" s="75"/>
    </row>
    <row r="24" spans="1:15" s="9" customFormat="1" ht="19.5" customHeight="1" x14ac:dyDescent="0.25">
      <c r="A24" s="11"/>
      <c r="B24" s="66">
        <v>11</v>
      </c>
      <c r="C24" s="67"/>
      <c r="D24" s="68"/>
      <c r="E24" s="69"/>
      <c r="F24" s="70"/>
      <c r="G24" s="71"/>
      <c r="H24" s="71"/>
      <c r="I24" s="72"/>
      <c r="J24" s="72"/>
      <c r="K24" s="67"/>
      <c r="L24" s="67"/>
      <c r="M24" s="73" t="s">
        <v>110</v>
      </c>
      <c r="N24" s="76"/>
      <c r="O24" s="75"/>
    </row>
    <row r="25" spans="1:15" s="9" customFormat="1" ht="19.5" customHeight="1" x14ac:dyDescent="0.25">
      <c r="A25" s="11"/>
      <c r="B25" s="66">
        <v>12</v>
      </c>
      <c r="C25" s="67"/>
      <c r="D25" s="68"/>
      <c r="E25" s="69"/>
      <c r="F25" s="70"/>
      <c r="G25" s="71"/>
      <c r="H25" s="71"/>
      <c r="I25" s="72"/>
      <c r="J25" s="72"/>
      <c r="K25" s="67"/>
      <c r="L25" s="67"/>
      <c r="M25" s="73" t="s">
        <v>110</v>
      </c>
      <c r="N25" s="76"/>
      <c r="O25" s="75"/>
    </row>
    <row r="26" spans="1:15" s="9" customFormat="1" ht="19.5" customHeight="1" x14ac:dyDescent="0.25">
      <c r="A26" s="11"/>
      <c r="B26" s="66">
        <v>13</v>
      </c>
      <c r="C26" s="67"/>
      <c r="D26" s="68"/>
      <c r="E26" s="69"/>
      <c r="F26" s="70"/>
      <c r="G26" s="71"/>
      <c r="H26" s="71"/>
      <c r="I26" s="72"/>
      <c r="J26" s="72"/>
      <c r="K26" s="67"/>
      <c r="L26" s="67"/>
      <c r="M26" s="73" t="s">
        <v>110</v>
      </c>
      <c r="N26" s="76"/>
      <c r="O26" s="75"/>
    </row>
    <row r="27" spans="1:15" s="9" customFormat="1" ht="19.5" customHeight="1" x14ac:dyDescent="0.25">
      <c r="A27" s="11"/>
      <c r="B27" s="66">
        <v>14</v>
      </c>
      <c r="C27" s="67"/>
      <c r="D27" s="68"/>
      <c r="E27" s="69"/>
      <c r="F27" s="70"/>
      <c r="G27" s="71"/>
      <c r="H27" s="71"/>
      <c r="I27" s="72"/>
      <c r="J27" s="72"/>
      <c r="K27" s="67"/>
      <c r="L27" s="67"/>
      <c r="M27" s="73" t="s">
        <v>110</v>
      </c>
      <c r="N27" s="76"/>
      <c r="O27" s="75"/>
    </row>
    <row r="28" spans="1:15" s="9" customFormat="1" ht="19.5" customHeight="1" x14ac:dyDescent="0.25">
      <c r="A28" s="11"/>
      <c r="B28" s="66">
        <v>15</v>
      </c>
      <c r="C28" s="67"/>
      <c r="D28" s="68"/>
      <c r="E28" s="69"/>
      <c r="F28" s="70"/>
      <c r="G28" s="71"/>
      <c r="H28" s="71"/>
      <c r="I28" s="72"/>
      <c r="J28" s="72"/>
      <c r="K28" s="67"/>
      <c r="L28" s="67"/>
      <c r="M28" s="73" t="s">
        <v>110</v>
      </c>
      <c r="N28" s="76"/>
      <c r="O28" s="75"/>
    </row>
    <row r="29" spans="1:15" s="9" customFormat="1" ht="19.5" customHeight="1" x14ac:dyDescent="0.25">
      <c r="A29" s="11"/>
      <c r="B29" s="66">
        <v>16</v>
      </c>
      <c r="C29" s="67"/>
      <c r="D29" s="68"/>
      <c r="E29" s="69"/>
      <c r="F29" s="70"/>
      <c r="G29" s="71"/>
      <c r="H29" s="71"/>
      <c r="I29" s="72"/>
      <c r="J29" s="72"/>
      <c r="K29" s="67"/>
      <c r="L29" s="67"/>
      <c r="M29" s="73" t="s">
        <v>110</v>
      </c>
      <c r="N29" s="76"/>
      <c r="O29" s="75"/>
    </row>
    <row r="30" spans="1:15" s="9" customFormat="1" ht="19.5" customHeight="1" x14ac:dyDescent="0.25">
      <c r="A30" s="11"/>
      <c r="B30" s="66">
        <v>17</v>
      </c>
      <c r="C30" s="67"/>
      <c r="D30" s="68"/>
      <c r="E30" s="69"/>
      <c r="F30" s="70"/>
      <c r="G30" s="71"/>
      <c r="H30" s="71"/>
      <c r="I30" s="72"/>
      <c r="J30" s="72"/>
      <c r="K30" s="67"/>
      <c r="L30" s="67"/>
      <c r="M30" s="73" t="s">
        <v>110</v>
      </c>
      <c r="N30" s="76"/>
      <c r="O30" s="75"/>
    </row>
    <row r="31" spans="1:15" s="9" customFormat="1" ht="19.5" customHeight="1" x14ac:dyDescent="0.25">
      <c r="A31" s="11"/>
      <c r="B31" s="66">
        <v>18</v>
      </c>
      <c r="C31" s="67"/>
      <c r="D31" s="68"/>
      <c r="E31" s="69"/>
      <c r="F31" s="70"/>
      <c r="G31" s="71"/>
      <c r="H31" s="71"/>
      <c r="I31" s="72"/>
      <c r="J31" s="72"/>
      <c r="K31" s="67"/>
      <c r="L31" s="67"/>
      <c r="M31" s="73" t="s">
        <v>110</v>
      </c>
      <c r="N31" s="76"/>
      <c r="O31" s="75"/>
    </row>
    <row r="32" spans="1:15" s="9" customFormat="1" ht="19.5" customHeight="1" x14ac:dyDescent="0.25">
      <c r="A32" s="11"/>
      <c r="B32" s="66">
        <v>19</v>
      </c>
      <c r="C32" s="67"/>
      <c r="D32" s="68"/>
      <c r="E32" s="69"/>
      <c r="F32" s="70"/>
      <c r="G32" s="71"/>
      <c r="H32" s="71"/>
      <c r="I32" s="72"/>
      <c r="J32" s="72"/>
      <c r="K32" s="67"/>
      <c r="L32" s="67"/>
      <c r="M32" s="73" t="s">
        <v>110</v>
      </c>
      <c r="N32" s="76"/>
      <c r="O32" s="75"/>
    </row>
    <row r="33" spans="1:15" s="9" customFormat="1" ht="19.5" customHeight="1" x14ac:dyDescent="0.25">
      <c r="A33" s="11"/>
      <c r="B33" s="66">
        <v>20</v>
      </c>
      <c r="C33" s="67"/>
      <c r="D33" s="68"/>
      <c r="E33" s="69"/>
      <c r="F33" s="70"/>
      <c r="G33" s="71"/>
      <c r="H33" s="71"/>
      <c r="I33" s="72"/>
      <c r="J33" s="72"/>
      <c r="K33" s="67"/>
      <c r="L33" s="67"/>
      <c r="M33" s="73" t="s">
        <v>110</v>
      </c>
      <c r="N33" s="76"/>
      <c r="O33" s="75"/>
    </row>
    <row r="34" spans="1:15" s="9" customFormat="1" ht="19.5" customHeight="1" x14ac:dyDescent="0.25">
      <c r="A34" s="11"/>
      <c r="B34" s="66">
        <v>21</v>
      </c>
      <c r="C34" s="67"/>
      <c r="D34" s="68"/>
      <c r="E34" s="69"/>
      <c r="F34" s="70"/>
      <c r="G34" s="71"/>
      <c r="H34" s="71"/>
      <c r="I34" s="72"/>
      <c r="J34" s="72"/>
      <c r="K34" s="67"/>
      <c r="L34" s="67"/>
      <c r="M34" s="73" t="s">
        <v>110</v>
      </c>
      <c r="N34" s="76"/>
      <c r="O34" s="75"/>
    </row>
    <row r="35" spans="1:15" s="9" customFormat="1" ht="19.5" customHeight="1" x14ac:dyDescent="0.25">
      <c r="A35" s="11"/>
      <c r="B35" s="66">
        <v>22</v>
      </c>
      <c r="C35" s="67"/>
      <c r="D35" s="68"/>
      <c r="E35" s="69"/>
      <c r="F35" s="70"/>
      <c r="G35" s="71"/>
      <c r="H35" s="71"/>
      <c r="I35" s="72"/>
      <c r="J35" s="72"/>
      <c r="K35" s="67"/>
      <c r="L35" s="67"/>
      <c r="M35" s="73" t="s">
        <v>110</v>
      </c>
      <c r="N35" s="76"/>
      <c r="O35" s="75"/>
    </row>
    <row r="36" spans="1:15" s="9" customFormat="1" ht="19.5" customHeight="1" x14ac:dyDescent="0.25">
      <c r="A36" s="11"/>
      <c r="B36" s="66">
        <v>23</v>
      </c>
      <c r="C36" s="67"/>
      <c r="D36" s="68"/>
      <c r="E36" s="69"/>
      <c r="F36" s="70"/>
      <c r="G36" s="71"/>
      <c r="H36" s="71"/>
      <c r="I36" s="72"/>
      <c r="J36" s="72"/>
      <c r="K36" s="67"/>
      <c r="L36" s="67"/>
      <c r="M36" s="73" t="s">
        <v>110</v>
      </c>
      <c r="N36" s="76"/>
      <c r="O36" s="75"/>
    </row>
    <row r="37" spans="1:15" s="9" customFormat="1" ht="19.5" customHeight="1" x14ac:dyDescent="0.25">
      <c r="A37" s="11"/>
      <c r="B37" s="66">
        <v>24</v>
      </c>
      <c r="C37" s="67"/>
      <c r="D37" s="68"/>
      <c r="E37" s="69"/>
      <c r="F37" s="70"/>
      <c r="G37" s="71"/>
      <c r="H37" s="71"/>
      <c r="I37" s="72"/>
      <c r="J37" s="72"/>
      <c r="K37" s="67"/>
      <c r="L37" s="67"/>
      <c r="M37" s="73" t="s">
        <v>110</v>
      </c>
      <c r="N37" s="76"/>
      <c r="O37" s="75"/>
    </row>
    <row r="38" spans="1:15" s="9" customFormat="1" ht="19.5" customHeight="1" x14ac:dyDescent="0.25">
      <c r="A38" s="11"/>
      <c r="B38" s="66">
        <v>25</v>
      </c>
      <c r="C38" s="67"/>
      <c r="D38" s="68"/>
      <c r="E38" s="69"/>
      <c r="F38" s="70"/>
      <c r="G38" s="71"/>
      <c r="H38" s="71"/>
      <c r="I38" s="72"/>
      <c r="J38" s="72"/>
      <c r="K38" s="67"/>
      <c r="L38" s="67"/>
      <c r="M38" s="73" t="s">
        <v>110</v>
      </c>
      <c r="N38" s="76"/>
      <c r="O38" s="75"/>
    </row>
    <row r="39" spans="1:15" s="9" customFormat="1" ht="19.5" customHeight="1" x14ac:dyDescent="0.25">
      <c r="A39" s="11"/>
      <c r="B39" s="66">
        <v>26</v>
      </c>
      <c r="C39" s="67"/>
      <c r="D39" s="68"/>
      <c r="E39" s="69"/>
      <c r="F39" s="70"/>
      <c r="G39" s="71"/>
      <c r="H39" s="71"/>
      <c r="I39" s="72"/>
      <c r="J39" s="72"/>
      <c r="K39" s="67"/>
      <c r="L39" s="67"/>
      <c r="M39" s="73" t="s">
        <v>110</v>
      </c>
      <c r="N39" s="76"/>
      <c r="O39" s="75"/>
    </row>
    <row r="40" spans="1:15" s="9" customFormat="1" ht="19.5" customHeight="1" x14ac:dyDescent="0.25">
      <c r="A40" s="11"/>
      <c r="B40" s="66">
        <v>27</v>
      </c>
      <c r="C40" s="67"/>
      <c r="D40" s="68"/>
      <c r="E40" s="69"/>
      <c r="F40" s="70"/>
      <c r="G40" s="71"/>
      <c r="H40" s="71"/>
      <c r="I40" s="72"/>
      <c r="J40" s="72"/>
      <c r="K40" s="67"/>
      <c r="L40" s="67"/>
      <c r="M40" s="73" t="s">
        <v>110</v>
      </c>
      <c r="N40" s="76"/>
      <c r="O40" s="75"/>
    </row>
    <row r="41" spans="1:15" s="9" customFormat="1" ht="19.5" customHeight="1" x14ac:dyDescent="0.25">
      <c r="A41" s="11"/>
      <c r="B41" s="66">
        <v>28</v>
      </c>
      <c r="C41" s="67"/>
      <c r="D41" s="68"/>
      <c r="E41" s="69"/>
      <c r="F41" s="70"/>
      <c r="G41" s="71"/>
      <c r="H41" s="71"/>
      <c r="I41" s="72"/>
      <c r="J41" s="72"/>
      <c r="K41" s="67"/>
      <c r="L41" s="67"/>
      <c r="M41" s="73" t="s">
        <v>110</v>
      </c>
      <c r="N41" s="76"/>
      <c r="O41" s="75"/>
    </row>
    <row r="42" spans="1:15" s="9" customFormat="1" ht="19.5" customHeight="1" x14ac:dyDescent="0.25">
      <c r="A42" s="11"/>
      <c r="B42" s="66">
        <v>29</v>
      </c>
      <c r="C42" s="67"/>
      <c r="D42" s="68"/>
      <c r="E42" s="69"/>
      <c r="F42" s="70"/>
      <c r="G42" s="71"/>
      <c r="H42" s="71"/>
      <c r="I42" s="72"/>
      <c r="J42" s="72"/>
      <c r="K42" s="67"/>
      <c r="L42" s="67"/>
      <c r="M42" s="73" t="s">
        <v>110</v>
      </c>
      <c r="N42" s="76"/>
      <c r="O42" s="75"/>
    </row>
    <row r="43" spans="1:15" s="9" customFormat="1" ht="19.5" customHeight="1" x14ac:dyDescent="0.25">
      <c r="A43" s="11"/>
      <c r="B43" s="66">
        <v>30</v>
      </c>
      <c r="C43" s="67"/>
      <c r="D43" s="68"/>
      <c r="E43" s="69"/>
      <c r="F43" s="70"/>
      <c r="G43" s="71"/>
      <c r="H43" s="71"/>
      <c r="I43" s="72"/>
      <c r="J43" s="72"/>
      <c r="K43" s="67"/>
      <c r="L43" s="67"/>
      <c r="M43" s="73" t="s">
        <v>110</v>
      </c>
      <c r="N43" s="76"/>
      <c r="O43" s="75"/>
    </row>
    <row r="44" spans="1:15" s="9" customFormat="1" ht="19.5" customHeight="1" x14ac:dyDescent="0.25">
      <c r="A44" s="11"/>
      <c r="B44" s="66">
        <v>31</v>
      </c>
      <c r="C44" s="67"/>
      <c r="D44" s="68"/>
      <c r="E44" s="69"/>
      <c r="F44" s="70"/>
      <c r="G44" s="71"/>
      <c r="H44" s="71"/>
      <c r="I44" s="72"/>
      <c r="J44" s="72"/>
      <c r="K44" s="67"/>
      <c r="L44" s="67"/>
      <c r="M44" s="73" t="s">
        <v>110</v>
      </c>
      <c r="N44" s="76"/>
      <c r="O44" s="75"/>
    </row>
    <row r="45" spans="1:15" s="9" customFormat="1" ht="19.5" customHeight="1" x14ac:dyDescent="0.25">
      <c r="A45" s="11"/>
      <c r="B45" s="66">
        <v>32</v>
      </c>
      <c r="C45" s="67"/>
      <c r="D45" s="68"/>
      <c r="E45" s="69"/>
      <c r="F45" s="70"/>
      <c r="G45" s="71"/>
      <c r="H45" s="71"/>
      <c r="I45" s="72"/>
      <c r="J45" s="72"/>
      <c r="K45" s="67"/>
      <c r="L45" s="67"/>
      <c r="M45" s="73" t="s">
        <v>110</v>
      </c>
      <c r="N45" s="76"/>
      <c r="O45" s="75"/>
    </row>
    <row r="46" spans="1:15" s="9" customFormat="1" ht="19.5" customHeight="1" x14ac:dyDescent="0.25">
      <c r="A46" s="11"/>
      <c r="B46" s="66">
        <v>33</v>
      </c>
      <c r="C46" s="67"/>
      <c r="D46" s="68"/>
      <c r="E46" s="69"/>
      <c r="F46" s="70"/>
      <c r="G46" s="71"/>
      <c r="H46" s="71"/>
      <c r="I46" s="72"/>
      <c r="J46" s="72"/>
      <c r="K46" s="67"/>
      <c r="L46" s="67"/>
      <c r="M46" s="73" t="s">
        <v>110</v>
      </c>
      <c r="N46" s="76"/>
      <c r="O46" s="75"/>
    </row>
    <row r="47" spans="1:15" s="9" customFormat="1" ht="19.5" customHeight="1" x14ac:dyDescent="0.25">
      <c r="A47" s="11"/>
      <c r="B47" s="66">
        <v>34</v>
      </c>
      <c r="C47" s="67"/>
      <c r="D47" s="68"/>
      <c r="E47" s="69"/>
      <c r="F47" s="70"/>
      <c r="G47" s="71"/>
      <c r="H47" s="71"/>
      <c r="I47" s="72"/>
      <c r="J47" s="72"/>
      <c r="K47" s="67"/>
      <c r="L47" s="67"/>
      <c r="M47" s="73" t="s">
        <v>110</v>
      </c>
      <c r="N47" s="76"/>
      <c r="O47" s="75"/>
    </row>
    <row r="48" spans="1:15" s="9" customFormat="1" ht="19.5" customHeight="1" x14ac:dyDescent="0.25">
      <c r="A48" s="11"/>
      <c r="B48" s="66">
        <v>35</v>
      </c>
      <c r="C48" s="67"/>
      <c r="D48" s="68"/>
      <c r="E48" s="69"/>
      <c r="F48" s="70"/>
      <c r="G48" s="71"/>
      <c r="H48" s="71"/>
      <c r="I48" s="72"/>
      <c r="J48" s="72"/>
      <c r="K48" s="67"/>
      <c r="L48" s="67"/>
      <c r="M48" s="73" t="s">
        <v>110</v>
      </c>
      <c r="N48" s="76"/>
      <c r="O48" s="75"/>
    </row>
    <row r="49" spans="1:15" s="9" customFormat="1" ht="19.5" customHeight="1" x14ac:dyDescent="0.25">
      <c r="A49" s="11"/>
      <c r="B49" s="66">
        <v>36</v>
      </c>
      <c r="C49" s="67"/>
      <c r="D49" s="68"/>
      <c r="E49" s="69"/>
      <c r="F49" s="70"/>
      <c r="G49" s="71"/>
      <c r="H49" s="71"/>
      <c r="I49" s="72"/>
      <c r="J49" s="72"/>
      <c r="K49" s="67"/>
      <c r="L49" s="67"/>
      <c r="M49" s="73" t="s">
        <v>110</v>
      </c>
      <c r="N49" s="76"/>
      <c r="O49" s="75"/>
    </row>
    <row r="50" spans="1:15" s="9" customFormat="1" ht="19.5" customHeight="1" x14ac:dyDescent="0.25">
      <c r="A50" s="11"/>
      <c r="B50" s="66">
        <v>37</v>
      </c>
      <c r="C50" s="67"/>
      <c r="D50" s="68"/>
      <c r="E50" s="69"/>
      <c r="F50" s="70"/>
      <c r="G50" s="71"/>
      <c r="H50" s="71"/>
      <c r="I50" s="72"/>
      <c r="J50" s="72"/>
      <c r="K50" s="67"/>
      <c r="L50" s="67"/>
      <c r="M50" s="73" t="s">
        <v>110</v>
      </c>
      <c r="N50" s="76"/>
      <c r="O50" s="75"/>
    </row>
    <row r="51" spans="1:15" s="9" customFormat="1" ht="19.5" customHeight="1" x14ac:dyDescent="0.25">
      <c r="A51" s="11"/>
      <c r="B51" s="66">
        <v>38</v>
      </c>
      <c r="C51" s="67"/>
      <c r="D51" s="68"/>
      <c r="E51" s="69"/>
      <c r="F51" s="70"/>
      <c r="G51" s="71"/>
      <c r="H51" s="71"/>
      <c r="I51" s="72"/>
      <c r="J51" s="72"/>
      <c r="K51" s="67"/>
      <c r="L51" s="67"/>
      <c r="M51" s="73" t="s">
        <v>110</v>
      </c>
      <c r="N51" s="76"/>
      <c r="O51" s="75"/>
    </row>
    <row r="52" spans="1:15" s="9" customFormat="1" ht="19.5" customHeight="1" x14ac:dyDescent="0.25">
      <c r="A52" s="11"/>
      <c r="B52" s="66">
        <v>39</v>
      </c>
      <c r="C52" s="67"/>
      <c r="D52" s="68"/>
      <c r="E52" s="69"/>
      <c r="F52" s="70"/>
      <c r="G52" s="71"/>
      <c r="H52" s="71"/>
      <c r="I52" s="72"/>
      <c r="J52" s="72"/>
      <c r="K52" s="67"/>
      <c r="L52" s="67"/>
      <c r="M52" s="73" t="s">
        <v>110</v>
      </c>
      <c r="N52" s="76"/>
      <c r="O52" s="75"/>
    </row>
    <row r="53" spans="1:15" s="9" customFormat="1" ht="19.5" customHeight="1" x14ac:dyDescent="0.25">
      <c r="A53" s="11"/>
      <c r="B53" s="66">
        <v>40</v>
      </c>
      <c r="C53" s="67"/>
      <c r="D53" s="68"/>
      <c r="E53" s="69"/>
      <c r="F53" s="70"/>
      <c r="G53" s="71"/>
      <c r="H53" s="71"/>
      <c r="I53" s="72"/>
      <c r="J53" s="72"/>
      <c r="K53" s="67"/>
      <c r="L53" s="67"/>
      <c r="M53" s="73" t="s">
        <v>110</v>
      </c>
      <c r="N53" s="76"/>
      <c r="O53" s="75"/>
    </row>
    <row r="54" spans="1:15" s="9" customFormat="1" ht="19.5" customHeight="1" x14ac:dyDescent="0.25">
      <c r="A54" s="11"/>
      <c r="B54" s="66">
        <v>41</v>
      </c>
      <c r="C54" s="67"/>
      <c r="D54" s="68"/>
      <c r="E54" s="69"/>
      <c r="F54" s="70"/>
      <c r="G54" s="71"/>
      <c r="H54" s="71"/>
      <c r="I54" s="72"/>
      <c r="J54" s="72"/>
      <c r="K54" s="67"/>
      <c r="L54" s="67"/>
      <c r="M54" s="73" t="s">
        <v>110</v>
      </c>
      <c r="N54" s="76"/>
      <c r="O54" s="75"/>
    </row>
    <row r="55" spans="1:15" s="9" customFormat="1" ht="19.5" customHeight="1" x14ac:dyDescent="0.25">
      <c r="A55" s="11"/>
      <c r="B55" s="66">
        <v>42</v>
      </c>
      <c r="C55" s="67"/>
      <c r="D55" s="68"/>
      <c r="E55" s="69"/>
      <c r="F55" s="70"/>
      <c r="G55" s="71"/>
      <c r="H55" s="71"/>
      <c r="I55" s="72"/>
      <c r="J55" s="72"/>
      <c r="K55" s="67"/>
      <c r="L55" s="67"/>
      <c r="M55" s="73" t="s">
        <v>110</v>
      </c>
      <c r="N55" s="76"/>
      <c r="O55" s="75"/>
    </row>
    <row r="56" spans="1:15" s="9" customFormat="1" ht="19.5" customHeight="1" x14ac:dyDescent="0.25">
      <c r="A56" s="11"/>
      <c r="B56" s="66">
        <v>43</v>
      </c>
      <c r="C56" s="67"/>
      <c r="D56" s="68"/>
      <c r="E56" s="69"/>
      <c r="F56" s="70"/>
      <c r="G56" s="71"/>
      <c r="H56" s="71"/>
      <c r="I56" s="72"/>
      <c r="J56" s="72"/>
      <c r="K56" s="67"/>
      <c r="L56" s="67"/>
      <c r="M56" s="73" t="s">
        <v>110</v>
      </c>
      <c r="N56" s="76"/>
      <c r="O56" s="75"/>
    </row>
    <row r="57" spans="1:15" s="9" customFormat="1" ht="19.5" customHeight="1" x14ac:dyDescent="0.25">
      <c r="A57" s="11"/>
      <c r="B57" s="66">
        <v>44</v>
      </c>
      <c r="C57" s="67"/>
      <c r="D57" s="68"/>
      <c r="E57" s="69"/>
      <c r="F57" s="70"/>
      <c r="G57" s="71"/>
      <c r="H57" s="71"/>
      <c r="I57" s="72"/>
      <c r="J57" s="72"/>
      <c r="K57" s="67"/>
      <c r="L57" s="67"/>
      <c r="M57" s="73" t="s">
        <v>110</v>
      </c>
      <c r="N57" s="76"/>
      <c r="O57" s="75"/>
    </row>
    <row r="58" spans="1:15" s="9" customFormat="1" ht="19.5" customHeight="1" x14ac:dyDescent="0.25">
      <c r="A58" s="11"/>
      <c r="B58" s="66">
        <v>45</v>
      </c>
      <c r="C58" s="67"/>
      <c r="D58" s="68"/>
      <c r="E58" s="69"/>
      <c r="F58" s="70"/>
      <c r="G58" s="71"/>
      <c r="H58" s="71"/>
      <c r="I58" s="72"/>
      <c r="J58" s="72"/>
      <c r="K58" s="67"/>
      <c r="L58" s="67"/>
      <c r="M58" s="73" t="s">
        <v>110</v>
      </c>
      <c r="N58" s="76"/>
      <c r="O58" s="75"/>
    </row>
    <row r="59" spans="1:15" s="9" customFormat="1" ht="19.5" customHeight="1" x14ac:dyDescent="0.25">
      <c r="A59" s="11"/>
      <c r="B59" s="66">
        <v>46</v>
      </c>
      <c r="C59" s="67"/>
      <c r="D59" s="68"/>
      <c r="E59" s="69"/>
      <c r="F59" s="70"/>
      <c r="G59" s="71"/>
      <c r="H59" s="71"/>
      <c r="I59" s="72"/>
      <c r="J59" s="72"/>
      <c r="K59" s="67"/>
      <c r="L59" s="67"/>
      <c r="M59" s="73" t="s">
        <v>110</v>
      </c>
      <c r="N59" s="76"/>
      <c r="O59" s="75"/>
    </row>
    <row r="60" spans="1:15" s="9" customFormat="1" ht="19.5" customHeight="1" x14ac:dyDescent="0.25">
      <c r="A60" s="11"/>
      <c r="B60" s="66">
        <v>47</v>
      </c>
      <c r="C60" s="67"/>
      <c r="D60" s="68"/>
      <c r="E60" s="69"/>
      <c r="F60" s="70"/>
      <c r="G60" s="71"/>
      <c r="H60" s="71"/>
      <c r="I60" s="72"/>
      <c r="J60" s="72"/>
      <c r="K60" s="67"/>
      <c r="L60" s="67"/>
      <c r="M60" s="73" t="s">
        <v>110</v>
      </c>
      <c r="N60" s="76"/>
      <c r="O60" s="75"/>
    </row>
    <row r="61" spans="1:15" s="9" customFormat="1" ht="19.5" customHeight="1" x14ac:dyDescent="0.25">
      <c r="A61" s="11"/>
      <c r="B61" s="66">
        <v>48</v>
      </c>
      <c r="C61" s="67"/>
      <c r="D61" s="68"/>
      <c r="E61" s="69"/>
      <c r="F61" s="70"/>
      <c r="G61" s="71"/>
      <c r="H61" s="71"/>
      <c r="I61" s="72"/>
      <c r="J61" s="72"/>
      <c r="K61" s="67"/>
      <c r="L61" s="67"/>
      <c r="M61" s="73" t="s">
        <v>110</v>
      </c>
      <c r="N61" s="76"/>
      <c r="O61" s="75"/>
    </row>
    <row r="62" spans="1:15" s="9" customFormat="1" ht="19.5" customHeight="1" x14ac:dyDescent="0.25">
      <c r="A62" s="11"/>
      <c r="B62" s="66">
        <v>49</v>
      </c>
      <c r="C62" s="67"/>
      <c r="D62" s="68"/>
      <c r="E62" s="69"/>
      <c r="F62" s="70"/>
      <c r="G62" s="71"/>
      <c r="H62" s="71"/>
      <c r="I62" s="72"/>
      <c r="J62" s="72"/>
      <c r="K62" s="67"/>
      <c r="L62" s="67"/>
      <c r="M62" s="73" t="s">
        <v>110</v>
      </c>
      <c r="N62" s="76"/>
      <c r="O62" s="75"/>
    </row>
    <row r="63" spans="1:15" s="9" customFormat="1" ht="19.5" customHeight="1" x14ac:dyDescent="0.25">
      <c r="A63" s="11"/>
      <c r="B63" s="66">
        <v>50</v>
      </c>
      <c r="C63" s="67"/>
      <c r="D63" s="68"/>
      <c r="E63" s="69"/>
      <c r="F63" s="70"/>
      <c r="G63" s="71"/>
      <c r="H63" s="71"/>
      <c r="I63" s="72"/>
      <c r="J63" s="72"/>
      <c r="K63" s="67"/>
      <c r="L63" s="67"/>
      <c r="M63" s="73" t="s">
        <v>110</v>
      </c>
      <c r="N63" s="76"/>
      <c r="O63" s="75"/>
    </row>
    <row r="64" spans="1:15" s="9" customFormat="1" ht="19.5" customHeight="1" x14ac:dyDescent="0.25">
      <c r="A64" s="11"/>
      <c r="B64" s="66">
        <v>51</v>
      </c>
      <c r="C64" s="67"/>
      <c r="D64" s="68"/>
      <c r="E64" s="69"/>
      <c r="F64" s="70"/>
      <c r="G64" s="71"/>
      <c r="H64" s="71"/>
      <c r="I64" s="72"/>
      <c r="J64" s="72"/>
      <c r="K64" s="67"/>
      <c r="L64" s="67"/>
      <c r="M64" s="73" t="s">
        <v>110</v>
      </c>
      <c r="N64" s="76"/>
      <c r="O64" s="75"/>
    </row>
    <row r="65" spans="1:15" s="9" customFormat="1" ht="19.5" customHeight="1" x14ac:dyDescent="0.25">
      <c r="A65" s="11"/>
      <c r="B65" s="66">
        <v>52</v>
      </c>
      <c r="C65" s="67"/>
      <c r="D65" s="68"/>
      <c r="E65" s="69"/>
      <c r="F65" s="70"/>
      <c r="G65" s="71"/>
      <c r="H65" s="71"/>
      <c r="I65" s="72"/>
      <c r="J65" s="72"/>
      <c r="K65" s="67"/>
      <c r="L65" s="67"/>
      <c r="M65" s="73" t="s">
        <v>110</v>
      </c>
      <c r="N65" s="76"/>
      <c r="O65" s="75"/>
    </row>
    <row r="66" spans="1:15" s="9" customFormat="1" ht="19.5" customHeight="1" x14ac:dyDescent="0.25">
      <c r="A66" s="11"/>
      <c r="B66" s="66">
        <v>53</v>
      </c>
      <c r="C66" s="67"/>
      <c r="D66" s="68"/>
      <c r="E66" s="69"/>
      <c r="F66" s="70"/>
      <c r="G66" s="71"/>
      <c r="H66" s="71"/>
      <c r="I66" s="72"/>
      <c r="J66" s="72"/>
      <c r="K66" s="67"/>
      <c r="L66" s="67"/>
      <c r="M66" s="73" t="s">
        <v>110</v>
      </c>
      <c r="N66" s="76"/>
      <c r="O66" s="75"/>
    </row>
    <row r="67" spans="1:15" s="9" customFormat="1" ht="19.5" customHeight="1" x14ac:dyDescent="0.25">
      <c r="A67" s="11"/>
      <c r="B67" s="66">
        <v>54</v>
      </c>
      <c r="C67" s="67"/>
      <c r="D67" s="68"/>
      <c r="E67" s="69"/>
      <c r="F67" s="70"/>
      <c r="G67" s="71"/>
      <c r="H67" s="71"/>
      <c r="I67" s="72"/>
      <c r="J67" s="72"/>
      <c r="K67" s="67"/>
      <c r="L67" s="67"/>
      <c r="M67" s="73" t="s">
        <v>110</v>
      </c>
      <c r="N67" s="76"/>
      <c r="O67" s="75"/>
    </row>
    <row r="68" spans="1:15" s="9" customFormat="1" ht="19.5" customHeight="1" x14ac:dyDescent="0.25">
      <c r="A68" s="11"/>
      <c r="B68" s="66">
        <v>55</v>
      </c>
      <c r="C68" s="67"/>
      <c r="D68" s="68"/>
      <c r="E68" s="69"/>
      <c r="F68" s="70"/>
      <c r="G68" s="71"/>
      <c r="H68" s="71"/>
      <c r="I68" s="72"/>
      <c r="J68" s="72"/>
      <c r="K68" s="67"/>
      <c r="L68" s="67"/>
      <c r="M68" s="73" t="s">
        <v>110</v>
      </c>
      <c r="N68" s="76"/>
      <c r="O68" s="75"/>
    </row>
    <row r="69" spans="1:15" s="9" customFormat="1" ht="19.5" customHeight="1" x14ac:dyDescent="0.25">
      <c r="A69" s="11"/>
      <c r="B69" s="66">
        <v>56</v>
      </c>
      <c r="C69" s="67"/>
      <c r="D69" s="68"/>
      <c r="E69" s="69"/>
      <c r="F69" s="70"/>
      <c r="G69" s="71"/>
      <c r="H69" s="71"/>
      <c r="I69" s="72"/>
      <c r="J69" s="72"/>
      <c r="K69" s="67"/>
      <c r="L69" s="67"/>
      <c r="M69" s="73" t="s">
        <v>110</v>
      </c>
      <c r="N69" s="76"/>
      <c r="O69" s="75"/>
    </row>
    <row r="70" spans="1:15" s="9" customFormat="1" ht="19.5" customHeight="1" x14ac:dyDescent="0.25">
      <c r="A70" s="11"/>
      <c r="B70" s="66">
        <v>57</v>
      </c>
      <c r="C70" s="67"/>
      <c r="D70" s="68"/>
      <c r="E70" s="69"/>
      <c r="F70" s="70"/>
      <c r="G70" s="71"/>
      <c r="H70" s="71"/>
      <c r="I70" s="72"/>
      <c r="J70" s="72"/>
      <c r="K70" s="67"/>
      <c r="L70" s="67"/>
      <c r="M70" s="73" t="s">
        <v>110</v>
      </c>
      <c r="N70" s="76"/>
      <c r="O70" s="75"/>
    </row>
    <row r="71" spans="1:15" s="9" customFormat="1" ht="19.5" customHeight="1" x14ac:dyDescent="0.25">
      <c r="A71" s="11"/>
      <c r="B71" s="66">
        <v>58</v>
      </c>
      <c r="C71" s="67"/>
      <c r="D71" s="68"/>
      <c r="E71" s="69"/>
      <c r="F71" s="70"/>
      <c r="G71" s="71"/>
      <c r="H71" s="71"/>
      <c r="I71" s="72"/>
      <c r="J71" s="72"/>
      <c r="K71" s="67"/>
      <c r="L71" s="67"/>
      <c r="M71" s="73" t="s">
        <v>110</v>
      </c>
      <c r="N71" s="76"/>
      <c r="O71" s="75"/>
    </row>
    <row r="72" spans="1:15" s="9" customFormat="1" ht="19.5" customHeight="1" x14ac:dyDescent="0.25">
      <c r="A72" s="11"/>
      <c r="B72" s="66">
        <v>59</v>
      </c>
      <c r="C72" s="67"/>
      <c r="D72" s="68"/>
      <c r="E72" s="69"/>
      <c r="F72" s="70"/>
      <c r="G72" s="71"/>
      <c r="H72" s="71"/>
      <c r="I72" s="72"/>
      <c r="J72" s="72"/>
      <c r="K72" s="67"/>
      <c r="L72" s="67"/>
      <c r="M72" s="73" t="s">
        <v>110</v>
      </c>
      <c r="N72" s="76"/>
      <c r="O72" s="75"/>
    </row>
    <row r="73" spans="1:15" s="9" customFormat="1" ht="19.5" customHeight="1" x14ac:dyDescent="0.25">
      <c r="A73" s="11"/>
      <c r="B73" s="66">
        <v>60</v>
      </c>
      <c r="C73" s="67"/>
      <c r="D73" s="68"/>
      <c r="E73" s="69"/>
      <c r="F73" s="70"/>
      <c r="G73" s="71"/>
      <c r="H73" s="71"/>
      <c r="I73" s="72"/>
      <c r="J73" s="72"/>
      <c r="K73" s="67"/>
      <c r="L73" s="67"/>
      <c r="M73" s="73" t="s">
        <v>110</v>
      </c>
      <c r="N73" s="76"/>
      <c r="O73" s="75"/>
    </row>
    <row r="74" spans="1:15" s="9" customFormat="1" ht="19.5" customHeight="1" x14ac:dyDescent="0.25">
      <c r="A74" s="11"/>
      <c r="B74" s="66">
        <v>61</v>
      </c>
      <c r="C74" s="67"/>
      <c r="D74" s="68"/>
      <c r="E74" s="69"/>
      <c r="F74" s="70"/>
      <c r="G74" s="71"/>
      <c r="H74" s="71"/>
      <c r="I74" s="72"/>
      <c r="J74" s="72"/>
      <c r="K74" s="67"/>
      <c r="L74" s="67"/>
      <c r="M74" s="73" t="s">
        <v>110</v>
      </c>
      <c r="N74" s="76"/>
      <c r="O74" s="75"/>
    </row>
    <row r="75" spans="1:15" s="9" customFormat="1" ht="19.5" customHeight="1" x14ac:dyDescent="0.25">
      <c r="A75" s="11"/>
      <c r="B75" s="66">
        <v>62</v>
      </c>
      <c r="C75" s="67"/>
      <c r="D75" s="68"/>
      <c r="E75" s="69"/>
      <c r="F75" s="70"/>
      <c r="G75" s="71"/>
      <c r="H75" s="71"/>
      <c r="I75" s="72"/>
      <c r="J75" s="72"/>
      <c r="K75" s="67"/>
      <c r="L75" s="67"/>
      <c r="M75" s="73" t="s">
        <v>110</v>
      </c>
      <c r="N75" s="76"/>
      <c r="O75" s="75"/>
    </row>
    <row r="76" spans="1:15" s="9" customFormat="1" ht="19.5" customHeight="1" x14ac:dyDescent="0.25">
      <c r="A76" s="11"/>
      <c r="B76" s="66">
        <v>63</v>
      </c>
      <c r="C76" s="67"/>
      <c r="D76" s="68"/>
      <c r="E76" s="69"/>
      <c r="F76" s="70"/>
      <c r="G76" s="71"/>
      <c r="H76" s="71"/>
      <c r="I76" s="72"/>
      <c r="J76" s="72"/>
      <c r="K76" s="67"/>
      <c r="L76" s="67"/>
      <c r="M76" s="73" t="s">
        <v>110</v>
      </c>
      <c r="N76" s="76"/>
      <c r="O76" s="75"/>
    </row>
    <row r="77" spans="1:15" s="9" customFormat="1" ht="19.5" customHeight="1" x14ac:dyDescent="0.25">
      <c r="A77" s="11"/>
      <c r="B77" s="66">
        <v>64</v>
      </c>
      <c r="C77" s="67"/>
      <c r="D77" s="68"/>
      <c r="E77" s="69"/>
      <c r="F77" s="70"/>
      <c r="G77" s="71"/>
      <c r="H77" s="71"/>
      <c r="I77" s="72"/>
      <c r="J77" s="72"/>
      <c r="K77" s="67"/>
      <c r="L77" s="67"/>
      <c r="M77" s="73" t="s">
        <v>110</v>
      </c>
      <c r="N77" s="76"/>
      <c r="O77" s="75"/>
    </row>
    <row r="78" spans="1:15" s="9" customFormat="1" ht="19.5" customHeight="1" x14ac:dyDescent="0.25">
      <c r="A78" s="11"/>
      <c r="B78" s="66">
        <v>65</v>
      </c>
      <c r="C78" s="67"/>
      <c r="D78" s="68"/>
      <c r="E78" s="69"/>
      <c r="F78" s="70"/>
      <c r="G78" s="71"/>
      <c r="H78" s="71"/>
      <c r="I78" s="72"/>
      <c r="J78" s="72"/>
      <c r="K78" s="67"/>
      <c r="L78" s="67"/>
      <c r="M78" s="73" t="s">
        <v>110</v>
      </c>
      <c r="N78" s="76"/>
      <c r="O78" s="75"/>
    </row>
    <row r="79" spans="1:15" s="9" customFormat="1" ht="19.5" customHeight="1" x14ac:dyDescent="0.25">
      <c r="A79" s="11"/>
      <c r="B79" s="66">
        <v>66</v>
      </c>
      <c r="C79" s="67"/>
      <c r="D79" s="68"/>
      <c r="E79" s="69"/>
      <c r="F79" s="70"/>
      <c r="G79" s="71"/>
      <c r="H79" s="71"/>
      <c r="I79" s="72"/>
      <c r="J79" s="72"/>
      <c r="K79" s="67"/>
      <c r="L79" s="67"/>
      <c r="M79" s="73" t="s">
        <v>110</v>
      </c>
      <c r="N79" s="76"/>
      <c r="O79" s="75"/>
    </row>
    <row r="80" spans="1:15" s="9" customFormat="1" ht="19.5" customHeight="1" x14ac:dyDescent="0.25">
      <c r="A80" s="11"/>
      <c r="B80" s="66">
        <v>67</v>
      </c>
      <c r="C80" s="67"/>
      <c r="D80" s="68"/>
      <c r="E80" s="69"/>
      <c r="F80" s="70"/>
      <c r="G80" s="71"/>
      <c r="H80" s="71"/>
      <c r="I80" s="72"/>
      <c r="J80" s="72"/>
      <c r="K80" s="67"/>
      <c r="L80" s="67"/>
      <c r="M80" s="73" t="s">
        <v>110</v>
      </c>
      <c r="N80" s="76"/>
      <c r="O80" s="75"/>
    </row>
    <row r="81" spans="1:15" s="9" customFormat="1" ht="19.5" customHeight="1" x14ac:dyDescent="0.25">
      <c r="A81" s="11"/>
      <c r="B81" s="66">
        <v>68</v>
      </c>
      <c r="C81" s="67"/>
      <c r="D81" s="68"/>
      <c r="E81" s="69"/>
      <c r="F81" s="70"/>
      <c r="G81" s="71"/>
      <c r="H81" s="71"/>
      <c r="I81" s="72"/>
      <c r="J81" s="72"/>
      <c r="K81" s="67"/>
      <c r="L81" s="67"/>
      <c r="M81" s="73" t="s">
        <v>110</v>
      </c>
      <c r="N81" s="76"/>
      <c r="O81" s="75"/>
    </row>
    <row r="82" spans="1:15" s="9" customFormat="1" ht="19.5" customHeight="1" x14ac:dyDescent="0.25">
      <c r="A82" s="11"/>
      <c r="B82" s="66">
        <v>69</v>
      </c>
      <c r="C82" s="67"/>
      <c r="D82" s="68"/>
      <c r="E82" s="69"/>
      <c r="F82" s="70"/>
      <c r="G82" s="71"/>
      <c r="H82" s="71"/>
      <c r="I82" s="72"/>
      <c r="J82" s="72"/>
      <c r="K82" s="67"/>
      <c r="L82" s="67"/>
      <c r="M82" s="73" t="s">
        <v>110</v>
      </c>
      <c r="N82" s="76"/>
      <c r="O82" s="75"/>
    </row>
    <row r="83" spans="1:15" s="9" customFormat="1" ht="19.5" customHeight="1" x14ac:dyDescent="0.25">
      <c r="A83" s="11"/>
      <c r="B83" s="66">
        <v>70</v>
      </c>
      <c r="C83" s="67"/>
      <c r="D83" s="68"/>
      <c r="E83" s="69"/>
      <c r="F83" s="70"/>
      <c r="G83" s="71"/>
      <c r="H83" s="71"/>
      <c r="I83" s="72"/>
      <c r="J83" s="72"/>
      <c r="K83" s="67"/>
      <c r="L83" s="67"/>
      <c r="M83" s="73" t="s">
        <v>110</v>
      </c>
      <c r="N83" s="76"/>
      <c r="O83" s="75"/>
    </row>
    <row r="84" spans="1:15" s="9" customFormat="1" ht="19.5" customHeight="1" x14ac:dyDescent="0.25">
      <c r="A84" s="11"/>
      <c r="B84" s="66">
        <v>71</v>
      </c>
      <c r="C84" s="67"/>
      <c r="D84" s="68"/>
      <c r="E84" s="69"/>
      <c r="F84" s="70"/>
      <c r="G84" s="71"/>
      <c r="H84" s="71"/>
      <c r="I84" s="72"/>
      <c r="J84" s="72"/>
      <c r="K84" s="67"/>
      <c r="L84" s="67"/>
      <c r="M84" s="73" t="s">
        <v>110</v>
      </c>
      <c r="N84" s="76"/>
      <c r="O84" s="75"/>
    </row>
    <row r="85" spans="1:15" s="9" customFormat="1" ht="19.5" customHeight="1" x14ac:dyDescent="0.25">
      <c r="A85" s="11"/>
      <c r="B85" s="66">
        <v>72</v>
      </c>
      <c r="C85" s="67"/>
      <c r="D85" s="68"/>
      <c r="E85" s="69"/>
      <c r="F85" s="70"/>
      <c r="G85" s="71"/>
      <c r="H85" s="71"/>
      <c r="I85" s="72"/>
      <c r="J85" s="72"/>
      <c r="K85" s="67"/>
      <c r="L85" s="67"/>
      <c r="M85" s="73" t="s">
        <v>110</v>
      </c>
      <c r="N85" s="76"/>
      <c r="O85" s="75"/>
    </row>
    <row r="86" spans="1:15" s="9" customFormat="1" ht="19.5" customHeight="1" x14ac:dyDescent="0.25">
      <c r="A86" s="11"/>
      <c r="B86" s="66">
        <v>73</v>
      </c>
      <c r="C86" s="67"/>
      <c r="D86" s="68"/>
      <c r="E86" s="69"/>
      <c r="F86" s="70"/>
      <c r="G86" s="71"/>
      <c r="H86" s="71"/>
      <c r="I86" s="72"/>
      <c r="J86" s="72"/>
      <c r="K86" s="67"/>
      <c r="L86" s="67"/>
      <c r="M86" s="73" t="s">
        <v>110</v>
      </c>
      <c r="N86" s="76"/>
      <c r="O86" s="75"/>
    </row>
    <row r="87" spans="1:15" s="9" customFormat="1" ht="19.5" customHeight="1" x14ac:dyDescent="0.25">
      <c r="A87" s="11"/>
      <c r="B87" s="66">
        <v>74</v>
      </c>
      <c r="C87" s="67"/>
      <c r="D87" s="68"/>
      <c r="E87" s="69"/>
      <c r="F87" s="70"/>
      <c r="G87" s="71"/>
      <c r="H87" s="71"/>
      <c r="I87" s="72"/>
      <c r="J87" s="72"/>
      <c r="K87" s="67"/>
      <c r="L87" s="67"/>
      <c r="M87" s="73" t="s">
        <v>110</v>
      </c>
      <c r="N87" s="76"/>
      <c r="O87" s="75"/>
    </row>
    <row r="88" spans="1:15" s="9" customFormat="1" ht="19.5" customHeight="1" x14ac:dyDescent="0.25">
      <c r="A88" s="11"/>
      <c r="B88" s="66">
        <v>75</v>
      </c>
      <c r="C88" s="67"/>
      <c r="D88" s="68"/>
      <c r="E88" s="69"/>
      <c r="F88" s="70"/>
      <c r="G88" s="71"/>
      <c r="H88" s="71"/>
      <c r="I88" s="72"/>
      <c r="J88" s="72"/>
      <c r="K88" s="67"/>
      <c r="L88" s="67"/>
      <c r="M88" s="73" t="s">
        <v>110</v>
      </c>
      <c r="N88" s="76"/>
      <c r="O88" s="75"/>
    </row>
    <row r="89" spans="1:15" s="9" customFormat="1" ht="19.5" customHeight="1" x14ac:dyDescent="0.25">
      <c r="A89" s="11"/>
      <c r="B89" s="66">
        <v>76</v>
      </c>
      <c r="C89" s="67"/>
      <c r="D89" s="68"/>
      <c r="E89" s="69"/>
      <c r="F89" s="70"/>
      <c r="G89" s="71"/>
      <c r="H89" s="71"/>
      <c r="I89" s="72"/>
      <c r="J89" s="72"/>
      <c r="K89" s="67"/>
      <c r="L89" s="67"/>
      <c r="M89" s="73" t="s">
        <v>110</v>
      </c>
      <c r="N89" s="76"/>
      <c r="O89" s="75"/>
    </row>
    <row r="90" spans="1:15" s="9" customFormat="1" ht="19.5" customHeight="1" x14ac:dyDescent="0.25">
      <c r="A90" s="11"/>
      <c r="B90" s="66">
        <v>77</v>
      </c>
      <c r="C90" s="67"/>
      <c r="D90" s="68"/>
      <c r="E90" s="69"/>
      <c r="F90" s="70"/>
      <c r="G90" s="71"/>
      <c r="H90" s="71"/>
      <c r="I90" s="72"/>
      <c r="J90" s="72"/>
      <c r="K90" s="67"/>
      <c r="L90" s="67"/>
      <c r="M90" s="73" t="s">
        <v>110</v>
      </c>
      <c r="N90" s="76"/>
      <c r="O90" s="75"/>
    </row>
    <row r="91" spans="1:15" s="9" customFormat="1" ht="19.5" customHeight="1" x14ac:dyDescent="0.25">
      <c r="A91" s="11"/>
      <c r="B91" s="66">
        <v>78</v>
      </c>
      <c r="C91" s="67"/>
      <c r="D91" s="68"/>
      <c r="E91" s="69"/>
      <c r="F91" s="70"/>
      <c r="G91" s="71"/>
      <c r="H91" s="71"/>
      <c r="I91" s="72"/>
      <c r="J91" s="72"/>
      <c r="K91" s="67"/>
      <c r="L91" s="67"/>
      <c r="M91" s="73" t="s">
        <v>110</v>
      </c>
      <c r="N91" s="76"/>
      <c r="O91" s="75"/>
    </row>
    <row r="92" spans="1:15" s="9" customFormat="1" ht="19.5" customHeight="1" x14ac:dyDescent="0.25">
      <c r="A92" s="11"/>
      <c r="B92" s="66">
        <v>79</v>
      </c>
      <c r="C92" s="67"/>
      <c r="D92" s="68"/>
      <c r="E92" s="69"/>
      <c r="F92" s="70"/>
      <c r="G92" s="71"/>
      <c r="H92" s="71"/>
      <c r="I92" s="72"/>
      <c r="J92" s="72"/>
      <c r="K92" s="67"/>
      <c r="L92" s="67"/>
      <c r="M92" s="73" t="s">
        <v>110</v>
      </c>
      <c r="N92" s="76"/>
      <c r="O92" s="75"/>
    </row>
    <row r="93" spans="1:15" s="9" customFormat="1" ht="19.5" customHeight="1" x14ac:dyDescent="0.25">
      <c r="A93" s="11"/>
      <c r="B93" s="66">
        <v>80</v>
      </c>
      <c r="C93" s="67"/>
      <c r="D93" s="68"/>
      <c r="E93" s="69"/>
      <c r="F93" s="70"/>
      <c r="G93" s="71"/>
      <c r="H93" s="71"/>
      <c r="I93" s="72"/>
      <c r="J93" s="72"/>
      <c r="K93" s="67"/>
      <c r="L93" s="67"/>
      <c r="M93" s="73" t="s">
        <v>110</v>
      </c>
      <c r="N93" s="76"/>
      <c r="O93" s="75"/>
    </row>
    <row r="94" spans="1:15" s="9" customFormat="1" ht="19.5" customHeight="1" x14ac:dyDescent="0.25">
      <c r="A94" s="11"/>
      <c r="B94" s="66">
        <v>81</v>
      </c>
      <c r="C94" s="67"/>
      <c r="D94" s="68"/>
      <c r="E94" s="69"/>
      <c r="F94" s="70"/>
      <c r="G94" s="71"/>
      <c r="H94" s="71"/>
      <c r="I94" s="72"/>
      <c r="J94" s="72"/>
      <c r="K94" s="67"/>
      <c r="L94" s="67"/>
      <c r="M94" s="73" t="s">
        <v>110</v>
      </c>
      <c r="N94" s="76"/>
      <c r="O94" s="75"/>
    </row>
    <row r="95" spans="1:15" s="9" customFormat="1" ht="19.5" customHeight="1" x14ac:dyDescent="0.25">
      <c r="A95" s="11"/>
      <c r="B95" s="66">
        <v>82</v>
      </c>
      <c r="C95" s="67"/>
      <c r="D95" s="68"/>
      <c r="E95" s="69"/>
      <c r="F95" s="70"/>
      <c r="G95" s="71"/>
      <c r="H95" s="71"/>
      <c r="I95" s="72"/>
      <c r="J95" s="72"/>
      <c r="K95" s="67"/>
      <c r="L95" s="67"/>
      <c r="M95" s="73" t="s">
        <v>110</v>
      </c>
      <c r="N95" s="76"/>
      <c r="O95" s="75"/>
    </row>
    <row r="96" spans="1:15" s="9" customFormat="1" ht="19.5" customHeight="1" x14ac:dyDescent="0.25">
      <c r="A96" s="11"/>
      <c r="B96" s="66">
        <v>83</v>
      </c>
      <c r="C96" s="67"/>
      <c r="D96" s="68"/>
      <c r="E96" s="69"/>
      <c r="F96" s="70"/>
      <c r="G96" s="71"/>
      <c r="H96" s="71"/>
      <c r="I96" s="72"/>
      <c r="J96" s="72"/>
      <c r="K96" s="67"/>
      <c r="L96" s="67"/>
      <c r="M96" s="73" t="s">
        <v>110</v>
      </c>
      <c r="N96" s="76"/>
      <c r="O96" s="75"/>
    </row>
    <row r="97" spans="1:15" s="9" customFormat="1" ht="19.5" customHeight="1" x14ac:dyDescent="0.25">
      <c r="A97" s="11"/>
      <c r="B97" s="66">
        <v>84</v>
      </c>
      <c r="C97" s="67"/>
      <c r="D97" s="68"/>
      <c r="E97" s="69"/>
      <c r="F97" s="70"/>
      <c r="G97" s="71"/>
      <c r="H97" s="71"/>
      <c r="I97" s="72"/>
      <c r="J97" s="72"/>
      <c r="K97" s="67"/>
      <c r="L97" s="67"/>
      <c r="M97" s="73" t="s">
        <v>110</v>
      </c>
      <c r="N97" s="76"/>
      <c r="O97" s="75"/>
    </row>
    <row r="98" spans="1:15" s="9" customFormat="1" ht="19.5" customHeight="1" x14ac:dyDescent="0.25">
      <c r="A98" s="11"/>
      <c r="B98" s="66">
        <v>85</v>
      </c>
      <c r="C98" s="67"/>
      <c r="D98" s="68"/>
      <c r="E98" s="69"/>
      <c r="F98" s="70"/>
      <c r="G98" s="71"/>
      <c r="H98" s="71"/>
      <c r="I98" s="72"/>
      <c r="J98" s="72"/>
      <c r="K98" s="67"/>
      <c r="L98" s="67"/>
      <c r="M98" s="73" t="s">
        <v>110</v>
      </c>
      <c r="N98" s="76"/>
      <c r="O98" s="75"/>
    </row>
    <row r="99" spans="1:15" s="9" customFormat="1" ht="19.5" customHeight="1" x14ac:dyDescent="0.25">
      <c r="A99" s="11"/>
      <c r="B99" s="66">
        <v>86</v>
      </c>
      <c r="C99" s="67"/>
      <c r="D99" s="68"/>
      <c r="E99" s="69"/>
      <c r="F99" s="70"/>
      <c r="G99" s="71"/>
      <c r="H99" s="71"/>
      <c r="I99" s="72"/>
      <c r="J99" s="72"/>
      <c r="K99" s="67"/>
      <c r="L99" s="67"/>
      <c r="M99" s="73" t="s">
        <v>110</v>
      </c>
      <c r="N99" s="76"/>
      <c r="O99" s="75"/>
    </row>
    <row r="100" spans="1:15" s="9" customFormat="1" ht="19.5" customHeight="1" x14ac:dyDescent="0.25">
      <c r="A100" s="11"/>
      <c r="B100" s="66">
        <v>87</v>
      </c>
      <c r="C100" s="67"/>
      <c r="D100" s="68"/>
      <c r="E100" s="69"/>
      <c r="F100" s="70"/>
      <c r="G100" s="71"/>
      <c r="H100" s="71"/>
      <c r="I100" s="72"/>
      <c r="J100" s="72"/>
      <c r="K100" s="67"/>
      <c r="L100" s="67"/>
      <c r="M100" s="73" t="s">
        <v>110</v>
      </c>
      <c r="N100" s="76"/>
      <c r="O100" s="75"/>
    </row>
    <row r="101" spans="1:15" s="9" customFormat="1" ht="19.5" customHeight="1" x14ac:dyDescent="0.25">
      <c r="A101" s="11"/>
      <c r="B101" s="66">
        <v>88</v>
      </c>
      <c r="C101" s="67"/>
      <c r="D101" s="68"/>
      <c r="E101" s="69"/>
      <c r="F101" s="70"/>
      <c r="G101" s="71"/>
      <c r="H101" s="71"/>
      <c r="I101" s="72"/>
      <c r="J101" s="72"/>
      <c r="K101" s="67"/>
      <c r="L101" s="67"/>
      <c r="M101" s="73" t="s">
        <v>110</v>
      </c>
      <c r="N101" s="76"/>
      <c r="O101" s="75"/>
    </row>
    <row r="102" spans="1:15" s="9" customFormat="1" ht="19.5" customHeight="1" x14ac:dyDescent="0.25">
      <c r="A102" s="11"/>
      <c r="B102" s="66">
        <v>89</v>
      </c>
      <c r="C102" s="67"/>
      <c r="D102" s="68"/>
      <c r="E102" s="69"/>
      <c r="F102" s="70"/>
      <c r="G102" s="71"/>
      <c r="H102" s="71"/>
      <c r="I102" s="72"/>
      <c r="J102" s="72"/>
      <c r="K102" s="67"/>
      <c r="L102" s="67"/>
      <c r="M102" s="73" t="s">
        <v>110</v>
      </c>
      <c r="N102" s="76"/>
      <c r="O102" s="75"/>
    </row>
    <row r="103" spans="1:15" s="9" customFormat="1" ht="19.5" customHeight="1" x14ac:dyDescent="0.25">
      <c r="A103" s="11"/>
      <c r="B103" s="66">
        <v>90</v>
      </c>
      <c r="C103" s="67"/>
      <c r="D103" s="68"/>
      <c r="E103" s="69"/>
      <c r="F103" s="70"/>
      <c r="G103" s="71"/>
      <c r="H103" s="71"/>
      <c r="I103" s="72"/>
      <c r="J103" s="72"/>
      <c r="K103" s="67"/>
      <c r="L103" s="67"/>
      <c r="M103" s="73" t="s">
        <v>110</v>
      </c>
      <c r="N103" s="76"/>
      <c r="O103" s="75"/>
    </row>
    <row r="104" spans="1:15" s="9" customFormat="1" ht="19.5" customHeight="1" x14ac:dyDescent="0.25">
      <c r="A104" s="11"/>
      <c r="B104" s="66">
        <v>91</v>
      </c>
      <c r="C104" s="67"/>
      <c r="D104" s="68"/>
      <c r="E104" s="69"/>
      <c r="F104" s="70"/>
      <c r="G104" s="71"/>
      <c r="H104" s="71"/>
      <c r="I104" s="72"/>
      <c r="J104" s="72"/>
      <c r="K104" s="67"/>
      <c r="L104" s="67"/>
      <c r="M104" s="73" t="s">
        <v>110</v>
      </c>
      <c r="N104" s="76"/>
      <c r="O104" s="75"/>
    </row>
    <row r="105" spans="1:15" s="9" customFormat="1" ht="19.5" customHeight="1" x14ac:dyDescent="0.25">
      <c r="A105" s="11"/>
      <c r="B105" s="66">
        <v>92</v>
      </c>
      <c r="C105" s="67"/>
      <c r="D105" s="68"/>
      <c r="E105" s="69"/>
      <c r="F105" s="70"/>
      <c r="G105" s="71"/>
      <c r="H105" s="71"/>
      <c r="I105" s="72"/>
      <c r="J105" s="72"/>
      <c r="K105" s="67"/>
      <c r="L105" s="67"/>
      <c r="M105" s="73" t="s">
        <v>110</v>
      </c>
      <c r="N105" s="76"/>
      <c r="O105" s="75"/>
    </row>
    <row r="106" spans="1:15" s="9" customFormat="1" ht="19.5" customHeight="1" x14ac:dyDescent="0.25">
      <c r="A106" s="11"/>
      <c r="B106" s="66">
        <v>93</v>
      </c>
      <c r="C106" s="67"/>
      <c r="D106" s="68"/>
      <c r="E106" s="69"/>
      <c r="F106" s="70"/>
      <c r="G106" s="71"/>
      <c r="H106" s="71"/>
      <c r="I106" s="72"/>
      <c r="J106" s="72"/>
      <c r="K106" s="67"/>
      <c r="L106" s="67"/>
      <c r="M106" s="73" t="s">
        <v>110</v>
      </c>
      <c r="N106" s="76"/>
      <c r="O106" s="75"/>
    </row>
    <row r="107" spans="1:15" s="9" customFormat="1" ht="19.5" customHeight="1" x14ac:dyDescent="0.25">
      <c r="A107" s="11"/>
      <c r="B107" s="66">
        <v>94</v>
      </c>
      <c r="C107" s="67"/>
      <c r="D107" s="68"/>
      <c r="E107" s="69"/>
      <c r="F107" s="70"/>
      <c r="G107" s="71"/>
      <c r="H107" s="71"/>
      <c r="I107" s="72"/>
      <c r="J107" s="72"/>
      <c r="K107" s="67"/>
      <c r="L107" s="67"/>
      <c r="M107" s="73" t="s">
        <v>110</v>
      </c>
      <c r="N107" s="76"/>
      <c r="O107" s="75"/>
    </row>
    <row r="108" spans="1:15" s="9" customFormat="1" ht="19.5" customHeight="1" x14ac:dyDescent="0.25">
      <c r="A108" s="11"/>
      <c r="B108" s="66">
        <v>95</v>
      </c>
      <c r="C108" s="67"/>
      <c r="D108" s="68"/>
      <c r="E108" s="69"/>
      <c r="F108" s="70"/>
      <c r="G108" s="71"/>
      <c r="H108" s="71"/>
      <c r="I108" s="72"/>
      <c r="J108" s="72"/>
      <c r="K108" s="67"/>
      <c r="L108" s="67"/>
      <c r="M108" s="73" t="s">
        <v>110</v>
      </c>
      <c r="N108" s="76"/>
      <c r="O108" s="75"/>
    </row>
    <row r="109" spans="1:15" s="9" customFormat="1" ht="19.5" customHeight="1" x14ac:dyDescent="0.25">
      <c r="A109" s="11"/>
      <c r="B109" s="66">
        <v>96</v>
      </c>
      <c r="C109" s="67"/>
      <c r="D109" s="68"/>
      <c r="E109" s="69"/>
      <c r="F109" s="70"/>
      <c r="G109" s="71"/>
      <c r="H109" s="71"/>
      <c r="I109" s="72"/>
      <c r="J109" s="72"/>
      <c r="K109" s="67"/>
      <c r="L109" s="67"/>
      <c r="M109" s="73" t="s">
        <v>110</v>
      </c>
      <c r="N109" s="76"/>
      <c r="O109" s="75"/>
    </row>
    <row r="110" spans="1:15" s="9" customFormat="1" ht="19.5" customHeight="1" x14ac:dyDescent="0.25">
      <c r="A110" s="11"/>
      <c r="B110" s="66">
        <v>97</v>
      </c>
      <c r="C110" s="67"/>
      <c r="D110" s="68"/>
      <c r="E110" s="69"/>
      <c r="F110" s="70"/>
      <c r="G110" s="71"/>
      <c r="H110" s="71"/>
      <c r="I110" s="72"/>
      <c r="J110" s="72"/>
      <c r="K110" s="67"/>
      <c r="L110" s="67"/>
      <c r="M110" s="73" t="s">
        <v>110</v>
      </c>
      <c r="N110" s="76"/>
      <c r="O110" s="75"/>
    </row>
    <row r="111" spans="1:15" s="9" customFormat="1" ht="19.5" customHeight="1" x14ac:dyDescent="0.25">
      <c r="A111" s="11"/>
      <c r="B111" s="66">
        <v>98</v>
      </c>
      <c r="C111" s="67"/>
      <c r="D111" s="68"/>
      <c r="E111" s="69"/>
      <c r="F111" s="70"/>
      <c r="G111" s="71"/>
      <c r="H111" s="71"/>
      <c r="I111" s="72"/>
      <c r="J111" s="72"/>
      <c r="K111" s="67"/>
      <c r="L111" s="67"/>
      <c r="M111" s="73" t="s">
        <v>110</v>
      </c>
      <c r="N111" s="76"/>
      <c r="O111" s="75"/>
    </row>
    <row r="112" spans="1:15" s="9" customFormat="1" ht="19.5" customHeight="1" x14ac:dyDescent="0.25">
      <c r="A112" s="11"/>
      <c r="B112" s="66">
        <v>99</v>
      </c>
      <c r="C112" s="67"/>
      <c r="D112" s="68"/>
      <c r="E112" s="69"/>
      <c r="F112" s="70"/>
      <c r="G112" s="71"/>
      <c r="H112" s="71"/>
      <c r="I112" s="72"/>
      <c r="J112" s="72"/>
      <c r="K112" s="67"/>
      <c r="L112" s="67"/>
      <c r="M112" s="73" t="s">
        <v>110</v>
      </c>
      <c r="N112" s="76"/>
      <c r="O112" s="75"/>
    </row>
    <row r="113" spans="1:15" s="9" customFormat="1" ht="19.5" customHeight="1" x14ac:dyDescent="0.25">
      <c r="A113" s="11"/>
      <c r="B113" s="66">
        <v>100</v>
      </c>
      <c r="C113" s="67"/>
      <c r="D113" s="68"/>
      <c r="E113" s="69"/>
      <c r="F113" s="70"/>
      <c r="G113" s="71"/>
      <c r="H113" s="71"/>
      <c r="I113" s="72"/>
      <c r="J113" s="72"/>
      <c r="K113" s="67"/>
      <c r="L113" s="67"/>
      <c r="M113" s="73" t="s">
        <v>110</v>
      </c>
      <c r="N113" s="76"/>
      <c r="O113" s="75"/>
    </row>
    <row r="114" spans="1:15" x14ac:dyDescent="0.25">
      <c r="B114" s="66">
        <v>101</v>
      </c>
      <c r="C114" s="67"/>
      <c r="D114" s="68"/>
      <c r="E114" s="69"/>
      <c r="F114" s="70"/>
      <c r="G114" s="71"/>
      <c r="H114" s="71"/>
      <c r="I114" s="72"/>
      <c r="J114" s="72"/>
      <c r="K114" s="67"/>
      <c r="L114" s="67"/>
      <c r="M114" s="73" t="s">
        <v>110</v>
      </c>
      <c r="N114" s="76"/>
      <c r="O114" s="75"/>
    </row>
    <row r="115" spans="1:15" x14ac:dyDescent="0.25">
      <c r="B115" s="66">
        <v>102</v>
      </c>
      <c r="C115" s="67"/>
      <c r="D115" s="68"/>
      <c r="E115" s="69"/>
      <c r="F115" s="70"/>
      <c r="G115" s="71"/>
      <c r="H115" s="71"/>
      <c r="I115" s="72"/>
      <c r="J115" s="72"/>
      <c r="K115" s="67"/>
      <c r="L115" s="67"/>
      <c r="M115" s="73" t="s">
        <v>110</v>
      </c>
      <c r="N115" s="76"/>
      <c r="O115" s="75"/>
    </row>
    <row r="116" spans="1:15" x14ac:dyDescent="0.25">
      <c r="B116" s="66">
        <v>103</v>
      </c>
      <c r="C116" s="67"/>
      <c r="D116" s="68"/>
      <c r="E116" s="69"/>
      <c r="F116" s="70"/>
      <c r="G116" s="71"/>
      <c r="H116" s="71"/>
      <c r="I116" s="72"/>
      <c r="J116" s="72"/>
      <c r="K116" s="67"/>
      <c r="L116" s="67"/>
      <c r="M116" s="73" t="s">
        <v>110</v>
      </c>
      <c r="N116" s="76"/>
      <c r="O116" s="75"/>
    </row>
    <row r="117" spans="1:15" x14ac:dyDescent="0.25">
      <c r="B117" s="66">
        <v>104</v>
      </c>
      <c r="C117" s="67"/>
      <c r="D117" s="68"/>
      <c r="E117" s="69"/>
      <c r="F117" s="70"/>
      <c r="G117" s="71"/>
      <c r="H117" s="71"/>
      <c r="I117" s="72"/>
      <c r="J117" s="72"/>
      <c r="K117" s="67"/>
      <c r="L117" s="67"/>
      <c r="M117" s="73" t="s">
        <v>110</v>
      </c>
      <c r="N117" s="76"/>
      <c r="O117" s="75"/>
    </row>
    <row r="118" spans="1:15" x14ac:dyDescent="0.25">
      <c r="B118" s="66">
        <v>105</v>
      </c>
      <c r="C118" s="67"/>
      <c r="D118" s="68"/>
      <c r="E118" s="69"/>
      <c r="F118" s="70"/>
      <c r="G118" s="71"/>
      <c r="H118" s="71"/>
      <c r="I118" s="72"/>
      <c r="J118" s="72"/>
      <c r="K118" s="67"/>
      <c r="L118" s="67"/>
      <c r="M118" s="73" t="s">
        <v>110</v>
      </c>
      <c r="N118" s="76"/>
      <c r="O118" s="75"/>
    </row>
    <row r="119" spans="1:15" x14ac:dyDescent="0.25">
      <c r="B119" s="66">
        <v>106</v>
      </c>
      <c r="C119" s="67"/>
      <c r="D119" s="68"/>
      <c r="E119" s="69"/>
      <c r="F119" s="70"/>
      <c r="G119" s="71"/>
      <c r="H119" s="71"/>
      <c r="I119" s="72"/>
      <c r="J119" s="72"/>
      <c r="K119" s="67"/>
      <c r="L119" s="67"/>
      <c r="M119" s="73" t="s">
        <v>110</v>
      </c>
      <c r="N119" s="76"/>
      <c r="O119" s="75"/>
    </row>
    <row r="120" spans="1:15" x14ac:dyDescent="0.25">
      <c r="B120" s="66">
        <v>107</v>
      </c>
      <c r="C120" s="67"/>
      <c r="D120" s="68"/>
      <c r="E120" s="69"/>
      <c r="F120" s="70"/>
      <c r="G120" s="71"/>
      <c r="H120" s="71"/>
      <c r="I120" s="72"/>
      <c r="J120" s="72"/>
      <c r="K120" s="67"/>
      <c r="L120" s="67"/>
      <c r="M120" s="73" t="s">
        <v>110</v>
      </c>
      <c r="N120" s="76"/>
      <c r="O120" s="75"/>
    </row>
    <row r="121" spans="1:15" x14ac:dyDescent="0.25">
      <c r="B121" s="66">
        <v>108</v>
      </c>
      <c r="C121" s="67"/>
      <c r="D121" s="68"/>
      <c r="E121" s="69"/>
      <c r="F121" s="70"/>
      <c r="G121" s="71"/>
      <c r="H121" s="71"/>
      <c r="I121" s="72"/>
      <c r="J121" s="72"/>
      <c r="K121" s="67"/>
      <c r="L121" s="67"/>
      <c r="M121" s="73" t="s">
        <v>110</v>
      </c>
      <c r="N121" s="76"/>
      <c r="O121" s="75"/>
    </row>
    <row r="122" spans="1:15" x14ac:dyDescent="0.25">
      <c r="B122" s="66">
        <v>109</v>
      </c>
      <c r="C122" s="67"/>
      <c r="D122" s="68"/>
      <c r="E122" s="69"/>
      <c r="F122" s="70"/>
      <c r="G122" s="71"/>
      <c r="H122" s="71"/>
      <c r="I122" s="72"/>
      <c r="J122" s="72"/>
      <c r="K122" s="67"/>
      <c r="L122" s="67"/>
      <c r="M122" s="73" t="s">
        <v>110</v>
      </c>
      <c r="N122" s="76"/>
      <c r="O122" s="75"/>
    </row>
    <row r="123" spans="1:15" x14ac:dyDescent="0.25">
      <c r="B123" s="66">
        <v>110</v>
      </c>
      <c r="C123" s="67"/>
      <c r="D123" s="68"/>
      <c r="E123" s="69"/>
      <c r="F123" s="70"/>
      <c r="G123" s="71"/>
      <c r="H123" s="71"/>
      <c r="I123" s="72"/>
      <c r="J123" s="72"/>
      <c r="K123" s="67"/>
      <c r="L123" s="67"/>
      <c r="M123" s="73" t="s">
        <v>110</v>
      </c>
      <c r="N123" s="76"/>
      <c r="O123" s="75"/>
    </row>
    <row r="124" spans="1:15" x14ac:dyDescent="0.25">
      <c r="B124" s="66">
        <v>111</v>
      </c>
      <c r="C124" s="67"/>
      <c r="D124" s="68"/>
      <c r="E124" s="69"/>
      <c r="F124" s="70"/>
      <c r="G124" s="71"/>
      <c r="H124" s="71"/>
      <c r="I124" s="72"/>
      <c r="J124" s="72"/>
      <c r="K124" s="67"/>
      <c r="L124" s="67"/>
      <c r="M124" s="73" t="s">
        <v>110</v>
      </c>
      <c r="N124" s="76"/>
      <c r="O124" s="75"/>
    </row>
    <row r="125" spans="1:15" x14ac:dyDescent="0.25">
      <c r="B125" s="66">
        <v>112</v>
      </c>
      <c r="C125" s="67"/>
      <c r="D125" s="68"/>
      <c r="E125" s="69"/>
      <c r="F125" s="70"/>
      <c r="G125" s="71"/>
      <c r="H125" s="71"/>
      <c r="I125" s="72"/>
      <c r="J125" s="72"/>
      <c r="K125" s="67"/>
      <c r="L125" s="67"/>
      <c r="M125" s="73" t="s">
        <v>110</v>
      </c>
      <c r="N125" s="76"/>
      <c r="O125" s="75"/>
    </row>
    <row r="126" spans="1:15" x14ac:dyDescent="0.25">
      <c r="B126" s="66">
        <v>113</v>
      </c>
      <c r="C126" s="67"/>
      <c r="D126" s="68"/>
      <c r="E126" s="69"/>
      <c r="F126" s="70"/>
      <c r="G126" s="71"/>
      <c r="H126" s="71"/>
      <c r="I126" s="72"/>
      <c r="J126" s="72"/>
      <c r="K126" s="67"/>
      <c r="L126" s="67"/>
      <c r="M126" s="73" t="s">
        <v>110</v>
      </c>
      <c r="N126" s="76"/>
      <c r="O126" s="75"/>
    </row>
    <row r="127" spans="1:15" x14ac:dyDescent="0.25">
      <c r="B127" s="66">
        <v>114</v>
      </c>
      <c r="C127" s="67"/>
      <c r="D127" s="68"/>
      <c r="E127" s="69"/>
      <c r="F127" s="70"/>
      <c r="G127" s="71"/>
      <c r="H127" s="71"/>
      <c r="I127" s="72"/>
      <c r="J127" s="72"/>
      <c r="K127" s="67"/>
      <c r="L127" s="67"/>
      <c r="M127" s="73" t="s">
        <v>110</v>
      </c>
      <c r="N127" s="76"/>
      <c r="O127" s="75"/>
    </row>
    <row r="128" spans="1:15" x14ac:dyDescent="0.25">
      <c r="B128" s="66">
        <v>115</v>
      </c>
      <c r="C128" s="67"/>
      <c r="D128" s="68"/>
      <c r="E128" s="69"/>
      <c r="F128" s="70"/>
      <c r="G128" s="71"/>
      <c r="H128" s="71"/>
      <c r="I128" s="72"/>
      <c r="J128" s="72"/>
      <c r="K128" s="67"/>
      <c r="L128" s="67"/>
      <c r="M128" s="73" t="s">
        <v>110</v>
      </c>
      <c r="N128" s="76"/>
      <c r="O128" s="75"/>
    </row>
    <row r="129" spans="2:15" x14ac:dyDescent="0.25">
      <c r="B129" s="66">
        <v>116</v>
      </c>
      <c r="C129" s="67"/>
      <c r="D129" s="68"/>
      <c r="E129" s="69"/>
      <c r="F129" s="70"/>
      <c r="G129" s="71"/>
      <c r="H129" s="71"/>
      <c r="I129" s="72"/>
      <c r="J129" s="72"/>
      <c r="K129" s="67"/>
      <c r="L129" s="67"/>
      <c r="M129" s="73" t="s">
        <v>110</v>
      </c>
      <c r="N129" s="76"/>
      <c r="O129" s="75"/>
    </row>
    <row r="130" spans="2:15" x14ac:dyDescent="0.25">
      <c r="B130" s="66">
        <v>117</v>
      </c>
      <c r="C130" s="67"/>
      <c r="D130" s="68"/>
      <c r="E130" s="69"/>
      <c r="F130" s="70"/>
      <c r="G130" s="71"/>
      <c r="H130" s="71"/>
      <c r="I130" s="72"/>
      <c r="J130" s="72"/>
      <c r="K130" s="67"/>
      <c r="L130" s="67"/>
      <c r="M130" s="73" t="s">
        <v>110</v>
      </c>
      <c r="N130" s="76"/>
      <c r="O130" s="75"/>
    </row>
    <row r="131" spans="2:15" x14ac:dyDescent="0.25">
      <c r="B131" s="66">
        <v>118</v>
      </c>
      <c r="C131" s="67"/>
      <c r="D131" s="68"/>
      <c r="E131" s="69"/>
      <c r="F131" s="70"/>
      <c r="G131" s="71"/>
      <c r="H131" s="71"/>
      <c r="I131" s="72"/>
      <c r="J131" s="72"/>
      <c r="K131" s="67"/>
      <c r="L131" s="67"/>
      <c r="M131" s="73" t="s">
        <v>110</v>
      </c>
      <c r="N131" s="76"/>
      <c r="O131" s="75"/>
    </row>
    <row r="132" spans="2:15" x14ac:dyDescent="0.25">
      <c r="B132" s="66">
        <v>119</v>
      </c>
      <c r="C132" s="67"/>
      <c r="D132" s="68"/>
      <c r="E132" s="69"/>
      <c r="F132" s="70"/>
      <c r="G132" s="71"/>
      <c r="H132" s="71"/>
      <c r="I132" s="72"/>
      <c r="J132" s="72"/>
      <c r="K132" s="67"/>
      <c r="L132" s="67"/>
      <c r="M132" s="73" t="s">
        <v>110</v>
      </c>
      <c r="N132" s="76"/>
      <c r="O132" s="75"/>
    </row>
    <row r="133" spans="2:15" x14ac:dyDescent="0.25">
      <c r="B133" s="66">
        <v>120</v>
      </c>
      <c r="C133" s="67"/>
      <c r="D133" s="68"/>
      <c r="E133" s="69"/>
      <c r="F133" s="70"/>
      <c r="G133" s="71"/>
      <c r="H133" s="71"/>
      <c r="I133" s="72"/>
      <c r="J133" s="72"/>
      <c r="K133" s="67"/>
      <c r="L133" s="67"/>
      <c r="M133" s="73" t="s">
        <v>110</v>
      </c>
      <c r="N133" s="76"/>
      <c r="O133" s="75"/>
    </row>
    <row r="134" spans="2:15" x14ac:dyDescent="0.25">
      <c r="B134" s="66">
        <v>121</v>
      </c>
      <c r="C134" s="67"/>
      <c r="D134" s="68"/>
      <c r="E134" s="69"/>
      <c r="F134" s="70"/>
      <c r="G134" s="71"/>
      <c r="H134" s="71"/>
      <c r="I134" s="72"/>
      <c r="J134" s="72"/>
      <c r="K134" s="67"/>
      <c r="L134" s="67"/>
      <c r="M134" s="73" t="s">
        <v>110</v>
      </c>
      <c r="N134" s="76"/>
      <c r="O134" s="75"/>
    </row>
    <row r="135" spans="2:15" x14ac:dyDescent="0.25">
      <c r="B135" s="66">
        <v>122</v>
      </c>
      <c r="C135" s="67"/>
      <c r="D135" s="68"/>
      <c r="E135" s="69"/>
      <c r="F135" s="70"/>
      <c r="G135" s="71"/>
      <c r="H135" s="71"/>
      <c r="I135" s="72"/>
      <c r="J135" s="72"/>
      <c r="K135" s="67"/>
      <c r="L135" s="67"/>
      <c r="M135" s="73" t="s">
        <v>110</v>
      </c>
      <c r="N135" s="76"/>
      <c r="O135" s="75"/>
    </row>
    <row r="136" spans="2:15" x14ac:dyDescent="0.25">
      <c r="B136" s="66">
        <v>123</v>
      </c>
      <c r="C136" s="67"/>
      <c r="D136" s="68"/>
      <c r="E136" s="69"/>
      <c r="F136" s="70"/>
      <c r="G136" s="71"/>
      <c r="H136" s="71"/>
      <c r="I136" s="72"/>
      <c r="J136" s="72"/>
      <c r="K136" s="67"/>
      <c r="L136" s="67"/>
      <c r="M136" s="73" t="s">
        <v>110</v>
      </c>
      <c r="N136" s="76"/>
      <c r="O136" s="75"/>
    </row>
    <row r="137" spans="2:15" x14ac:dyDescent="0.25">
      <c r="B137" s="66">
        <v>124</v>
      </c>
      <c r="C137" s="67"/>
      <c r="D137" s="68"/>
      <c r="E137" s="69"/>
      <c r="F137" s="70"/>
      <c r="G137" s="71"/>
      <c r="H137" s="71"/>
      <c r="I137" s="72"/>
      <c r="J137" s="72"/>
      <c r="K137" s="67"/>
      <c r="L137" s="67"/>
      <c r="M137" s="73" t="s">
        <v>110</v>
      </c>
      <c r="N137" s="76"/>
      <c r="O137" s="75"/>
    </row>
    <row r="138" spans="2:15" x14ac:dyDescent="0.25">
      <c r="B138" s="66">
        <v>125</v>
      </c>
      <c r="C138" s="67"/>
      <c r="D138" s="68"/>
      <c r="E138" s="69"/>
      <c r="F138" s="70"/>
      <c r="G138" s="71"/>
      <c r="H138" s="71"/>
      <c r="I138" s="72"/>
      <c r="J138" s="72"/>
      <c r="K138" s="67"/>
      <c r="L138" s="67"/>
      <c r="M138" s="73" t="s">
        <v>110</v>
      </c>
      <c r="N138" s="76"/>
      <c r="O138" s="75"/>
    </row>
    <row r="139" spans="2:15" x14ac:dyDescent="0.25">
      <c r="B139" s="66">
        <v>126</v>
      </c>
      <c r="C139" s="67"/>
      <c r="D139" s="68"/>
      <c r="E139" s="69"/>
      <c r="F139" s="70"/>
      <c r="G139" s="71"/>
      <c r="H139" s="71"/>
      <c r="I139" s="72"/>
      <c r="J139" s="72"/>
      <c r="K139" s="67"/>
      <c r="L139" s="67"/>
      <c r="M139" s="73" t="s">
        <v>110</v>
      </c>
      <c r="N139" s="76"/>
      <c r="O139" s="75"/>
    </row>
    <row r="140" spans="2:15" x14ac:dyDescent="0.25">
      <c r="B140" s="66">
        <v>127</v>
      </c>
      <c r="C140" s="67"/>
      <c r="D140" s="68"/>
      <c r="E140" s="69"/>
      <c r="F140" s="70"/>
      <c r="G140" s="71"/>
      <c r="H140" s="71"/>
      <c r="I140" s="72"/>
      <c r="J140" s="72"/>
      <c r="K140" s="67"/>
      <c r="L140" s="67"/>
      <c r="M140" s="73" t="s">
        <v>110</v>
      </c>
      <c r="N140" s="76"/>
      <c r="O140" s="75"/>
    </row>
    <row r="141" spans="2:15" x14ac:dyDescent="0.25">
      <c r="B141" s="66">
        <v>128</v>
      </c>
      <c r="C141" s="67"/>
      <c r="D141" s="68"/>
      <c r="E141" s="69"/>
      <c r="F141" s="70"/>
      <c r="G141" s="71"/>
      <c r="H141" s="71"/>
      <c r="I141" s="72"/>
      <c r="J141" s="72"/>
      <c r="K141" s="67"/>
      <c r="L141" s="67"/>
      <c r="M141" s="73" t="s">
        <v>110</v>
      </c>
      <c r="N141" s="76"/>
      <c r="O141" s="75"/>
    </row>
    <row r="142" spans="2:15" x14ac:dyDescent="0.25">
      <c r="B142" s="66">
        <v>129</v>
      </c>
      <c r="C142" s="67"/>
      <c r="D142" s="68"/>
      <c r="E142" s="69"/>
      <c r="F142" s="70"/>
      <c r="G142" s="71"/>
      <c r="H142" s="71"/>
      <c r="I142" s="72"/>
      <c r="J142" s="72"/>
      <c r="K142" s="67"/>
      <c r="L142" s="67"/>
      <c r="M142" s="73" t="s">
        <v>110</v>
      </c>
      <c r="N142" s="76"/>
      <c r="O142" s="75"/>
    </row>
    <row r="143" spans="2:15" x14ac:dyDescent="0.25">
      <c r="B143" s="66">
        <v>130</v>
      </c>
      <c r="C143" s="67"/>
      <c r="D143" s="68"/>
      <c r="E143" s="69"/>
      <c r="F143" s="70"/>
      <c r="G143" s="71"/>
      <c r="H143" s="71"/>
      <c r="I143" s="72"/>
      <c r="J143" s="72"/>
      <c r="K143" s="67"/>
      <c r="L143" s="67"/>
      <c r="M143" s="73" t="s">
        <v>110</v>
      </c>
      <c r="N143" s="76"/>
      <c r="O143" s="75"/>
    </row>
    <row r="144" spans="2:15" x14ac:dyDescent="0.25">
      <c r="B144" s="66">
        <v>131</v>
      </c>
      <c r="C144" s="67"/>
      <c r="D144" s="68"/>
      <c r="E144" s="69"/>
      <c r="F144" s="70"/>
      <c r="G144" s="71"/>
      <c r="H144" s="71"/>
      <c r="I144" s="72"/>
      <c r="J144" s="72"/>
      <c r="K144" s="67"/>
      <c r="L144" s="67"/>
      <c r="M144" s="73" t="s">
        <v>110</v>
      </c>
      <c r="N144" s="76"/>
      <c r="O144" s="75"/>
    </row>
    <row r="145" spans="2:15" x14ac:dyDescent="0.25">
      <c r="B145" s="66">
        <v>132</v>
      </c>
      <c r="C145" s="67"/>
      <c r="D145" s="68"/>
      <c r="E145" s="69"/>
      <c r="F145" s="70"/>
      <c r="G145" s="71"/>
      <c r="H145" s="71"/>
      <c r="I145" s="72"/>
      <c r="J145" s="72"/>
      <c r="K145" s="67"/>
      <c r="L145" s="67"/>
      <c r="M145" s="73" t="s">
        <v>110</v>
      </c>
      <c r="N145" s="76"/>
      <c r="O145" s="75"/>
    </row>
    <row r="146" spans="2:15" x14ac:dyDescent="0.25">
      <c r="B146" s="66">
        <v>133</v>
      </c>
      <c r="C146" s="67"/>
      <c r="D146" s="68"/>
      <c r="E146" s="69"/>
      <c r="F146" s="70"/>
      <c r="G146" s="71"/>
      <c r="H146" s="71"/>
      <c r="I146" s="72"/>
      <c r="J146" s="72"/>
      <c r="K146" s="67"/>
      <c r="L146" s="67"/>
      <c r="M146" s="73" t="s">
        <v>110</v>
      </c>
      <c r="N146" s="76"/>
      <c r="O146" s="75"/>
    </row>
    <row r="147" spans="2:15" x14ac:dyDescent="0.25">
      <c r="B147" s="66">
        <v>134</v>
      </c>
      <c r="C147" s="67"/>
      <c r="D147" s="68"/>
      <c r="E147" s="69"/>
      <c r="F147" s="70"/>
      <c r="G147" s="71"/>
      <c r="H147" s="71"/>
      <c r="I147" s="72"/>
      <c r="J147" s="72"/>
      <c r="K147" s="67"/>
      <c r="L147" s="67"/>
      <c r="M147" s="73" t="s">
        <v>110</v>
      </c>
      <c r="N147" s="76"/>
      <c r="O147" s="75"/>
    </row>
    <row r="148" spans="2:15" x14ac:dyDescent="0.25">
      <c r="B148" s="66">
        <v>135</v>
      </c>
      <c r="C148" s="67"/>
      <c r="D148" s="68"/>
      <c r="E148" s="69"/>
      <c r="F148" s="70"/>
      <c r="G148" s="71"/>
      <c r="H148" s="71"/>
      <c r="I148" s="72"/>
      <c r="J148" s="72"/>
      <c r="K148" s="67"/>
      <c r="L148" s="67"/>
      <c r="M148" s="73" t="s">
        <v>110</v>
      </c>
      <c r="N148" s="76"/>
      <c r="O148" s="75"/>
    </row>
    <row r="149" spans="2:15" x14ac:dyDescent="0.25">
      <c r="B149" s="66">
        <v>136</v>
      </c>
      <c r="C149" s="67"/>
      <c r="D149" s="68"/>
      <c r="E149" s="69"/>
      <c r="F149" s="70"/>
      <c r="G149" s="71"/>
      <c r="H149" s="71"/>
      <c r="I149" s="72"/>
      <c r="J149" s="72"/>
      <c r="K149" s="67"/>
      <c r="L149" s="67"/>
      <c r="M149" s="73" t="s">
        <v>110</v>
      </c>
      <c r="N149" s="76"/>
      <c r="O149" s="75"/>
    </row>
    <row r="150" spans="2:15" x14ac:dyDescent="0.25">
      <c r="B150" s="66">
        <v>137</v>
      </c>
      <c r="C150" s="67"/>
      <c r="D150" s="68"/>
      <c r="E150" s="69"/>
      <c r="F150" s="70"/>
      <c r="G150" s="71"/>
      <c r="H150" s="71"/>
      <c r="I150" s="72"/>
      <c r="J150" s="72"/>
      <c r="K150" s="67"/>
      <c r="L150" s="67"/>
      <c r="M150" s="73" t="s">
        <v>110</v>
      </c>
      <c r="N150" s="76"/>
      <c r="O150" s="75"/>
    </row>
    <row r="151" spans="2:15" x14ac:dyDescent="0.25">
      <c r="B151" s="66">
        <v>138</v>
      </c>
      <c r="C151" s="67"/>
      <c r="D151" s="68"/>
      <c r="E151" s="69"/>
      <c r="F151" s="70"/>
      <c r="G151" s="71"/>
      <c r="H151" s="71"/>
      <c r="I151" s="72"/>
      <c r="J151" s="72"/>
      <c r="K151" s="67"/>
      <c r="L151" s="67"/>
      <c r="M151" s="73" t="s">
        <v>110</v>
      </c>
      <c r="N151" s="76"/>
      <c r="O151" s="75"/>
    </row>
    <row r="152" spans="2:15" x14ac:dyDescent="0.25">
      <c r="B152" s="66">
        <v>139</v>
      </c>
      <c r="C152" s="67"/>
      <c r="D152" s="68"/>
      <c r="E152" s="69"/>
      <c r="F152" s="70"/>
      <c r="G152" s="71"/>
      <c r="H152" s="71"/>
      <c r="I152" s="72"/>
      <c r="J152" s="72"/>
      <c r="K152" s="67"/>
      <c r="L152" s="67"/>
      <c r="M152" s="73" t="s">
        <v>110</v>
      </c>
      <c r="N152" s="76"/>
      <c r="O152" s="75"/>
    </row>
    <row r="153" spans="2:15" x14ac:dyDescent="0.25">
      <c r="B153" s="66">
        <v>140</v>
      </c>
      <c r="C153" s="67"/>
      <c r="D153" s="68"/>
      <c r="E153" s="69"/>
      <c r="F153" s="70"/>
      <c r="G153" s="71"/>
      <c r="H153" s="71"/>
      <c r="I153" s="72"/>
      <c r="J153" s="72"/>
      <c r="K153" s="67"/>
      <c r="L153" s="67"/>
      <c r="M153" s="73" t="s">
        <v>110</v>
      </c>
      <c r="N153" s="76"/>
      <c r="O153" s="75"/>
    </row>
    <row r="154" spans="2:15" x14ac:dyDescent="0.25">
      <c r="B154" s="66">
        <v>141</v>
      </c>
      <c r="C154" s="67"/>
      <c r="D154" s="68"/>
      <c r="E154" s="69"/>
      <c r="F154" s="70"/>
      <c r="G154" s="71"/>
      <c r="H154" s="71"/>
      <c r="I154" s="72"/>
      <c r="J154" s="72"/>
      <c r="K154" s="67"/>
      <c r="L154" s="67"/>
      <c r="M154" s="73" t="s">
        <v>110</v>
      </c>
      <c r="N154" s="76"/>
      <c r="O154" s="75"/>
    </row>
    <row r="155" spans="2:15" x14ac:dyDescent="0.25">
      <c r="B155" s="66">
        <v>142</v>
      </c>
      <c r="C155" s="67"/>
      <c r="D155" s="68"/>
      <c r="E155" s="69"/>
      <c r="F155" s="70"/>
      <c r="G155" s="71"/>
      <c r="H155" s="71"/>
      <c r="I155" s="72"/>
      <c r="J155" s="72"/>
      <c r="K155" s="67"/>
      <c r="L155" s="67"/>
      <c r="M155" s="73" t="s">
        <v>110</v>
      </c>
      <c r="N155" s="76"/>
      <c r="O155" s="75"/>
    </row>
    <row r="156" spans="2:15" x14ac:dyDescent="0.25">
      <c r="B156" s="66">
        <v>143</v>
      </c>
      <c r="C156" s="67"/>
      <c r="D156" s="68"/>
      <c r="E156" s="69"/>
      <c r="F156" s="70"/>
      <c r="G156" s="71"/>
      <c r="H156" s="71"/>
      <c r="I156" s="72"/>
      <c r="J156" s="72"/>
      <c r="K156" s="67"/>
      <c r="L156" s="67"/>
      <c r="M156" s="73" t="s">
        <v>110</v>
      </c>
      <c r="N156" s="76"/>
      <c r="O156" s="75"/>
    </row>
    <row r="157" spans="2:15" x14ac:dyDescent="0.25">
      <c r="B157" s="66">
        <v>144</v>
      </c>
      <c r="C157" s="67"/>
      <c r="D157" s="68"/>
      <c r="E157" s="69"/>
      <c r="F157" s="70"/>
      <c r="G157" s="71"/>
      <c r="H157" s="71"/>
      <c r="I157" s="72"/>
      <c r="J157" s="72"/>
      <c r="K157" s="67"/>
      <c r="L157" s="67"/>
      <c r="M157" s="73" t="s">
        <v>110</v>
      </c>
      <c r="N157" s="76"/>
      <c r="O157" s="75"/>
    </row>
    <row r="158" spans="2:15" x14ac:dyDescent="0.25">
      <c r="B158" s="66">
        <v>145</v>
      </c>
      <c r="C158" s="67"/>
      <c r="D158" s="68"/>
      <c r="E158" s="69"/>
      <c r="F158" s="70"/>
      <c r="G158" s="71"/>
      <c r="H158" s="71"/>
      <c r="I158" s="72"/>
      <c r="J158" s="72"/>
      <c r="K158" s="67"/>
      <c r="L158" s="67"/>
      <c r="M158" s="73" t="s">
        <v>110</v>
      </c>
      <c r="N158" s="76"/>
      <c r="O158" s="75"/>
    </row>
    <row r="159" spans="2:15" x14ac:dyDescent="0.25">
      <c r="B159" s="66">
        <v>146</v>
      </c>
      <c r="C159" s="67"/>
      <c r="D159" s="68"/>
      <c r="E159" s="69"/>
      <c r="F159" s="70"/>
      <c r="G159" s="71"/>
      <c r="H159" s="71"/>
      <c r="I159" s="72"/>
      <c r="J159" s="72"/>
      <c r="K159" s="67"/>
      <c r="L159" s="67"/>
      <c r="M159" s="73" t="s">
        <v>110</v>
      </c>
      <c r="N159" s="76"/>
      <c r="O159" s="75"/>
    </row>
    <row r="160" spans="2:15" x14ac:dyDescent="0.25">
      <c r="B160" s="66">
        <v>147</v>
      </c>
      <c r="C160" s="67"/>
      <c r="D160" s="68"/>
      <c r="E160" s="69"/>
      <c r="F160" s="70"/>
      <c r="G160" s="71"/>
      <c r="H160" s="71"/>
      <c r="I160" s="72"/>
      <c r="J160" s="72"/>
      <c r="K160" s="67"/>
      <c r="L160" s="67"/>
      <c r="M160" s="73" t="s">
        <v>110</v>
      </c>
      <c r="N160" s="76"/>
      <c r="O160" s="75"/>
    </row>
    <row r="161" spans="2:15" x14ac:dyDescent="0.25">
      <c r="B161" s="66">
        <v>148</v>
      </c>
      <c r="C161" s="67"/>
      <c r="D161" s="68"/>
      <c r="E161" s="69"/>
      <c r="F161" s="70"/>
      <c r="G161" s="71"/>
      <c r="H161" s="71"/>
      <c r="I161" s="72"/>
      <c r="J161" s="72"/>
      <c r="K161" s="67"/>
      <c r="L161" s="67"/>
      <c r="M161" s="73" t="s">
        <v>110</v>
      </c>
      <c r="N161" s="76"/>
      <c r="O161" s="75"/>
    </row>
    <row r="162" spans="2:15" x14ac:dyDescent="0.25">
      <c r="B162" s="66">
        <v>149</v>
      </c>
      <c r="C162" s="67"/>
      <c r="D162" s="68"/>
      <c r="E162" s="69"/>
      <c r="F162" s="70"/>
      <c r="G162" s="71"/>
      <c r="H162" s="71"/>
      <c r="I162" s="72"/>
      <c r="J162" s="72"/>
      <c r="K162" s="67"/>
      <c r="L162" s="67"/>
      <c r="M162" s="73" t="s">
        <v>110</v>
      </c>
      <c r="N162" s="76"/>
      <c r="O162" s="75"/>
    </row>
    <row r="163" spans="2:15" x14ac:dyDescent="0.25">
      <c r="B163" s="66">
        <v>150</v>
      </c>
      <c r="C163" s="67"/>
      <c r="D163" s="68"/>
      <c r="E163" s="69"/>
      <c r="F163" s="70"/>
      <c r="G163" s="71"/>
      <c r="H163" s="71"/>
      <c r="I163" s="72"/>
      <c r="J163" s="72"/>
      <c r="K163" s="67"/>
      <c r="L163" s="67"/>
      <c r="M163" s="73" t="s">
        <v>110</v>
      </c>
      <c r="N163" s="76"/>
      <c r="O163" s="75"/>
    </row>
    <row r="164" spans="2:15" x14ac:dyDescent="0.25">
      <c r="B164" s="66">
        <v>151</v>
      </c>
      <c r="C164" s="67"/>
      <c r="D164" s="68"/>
      <c r="E164" s="69"/>
      <c r="F164" s="70"/>
      <c r="G164" s="71"/>
      <c r="H164" s="71"/>
      <c r="I164" s="72"/>
      <c r="J164" s="72"/>
      <c r="K164" s="67"/>
      <c r="L164" s="67"/>
      <c r="M164" s="73" t="s">
        <v>110</v>
      </c>
      <c r="N164" s="76"/>
      <c r="O164" s="75"/>
    </row>
    <row r="165" spans="2:15" x14ac:dyDescent="0.25">
      <c r="B165" s="66">
        <v>152</v>
      </c>
      <c r="C165" s="67"/>
      <c r="D165" s="68"/>
      <c r="E165" s="69"/>
      <c r="F165" s="70"/>
      <c r="G165" s="71"/>
      <c r="H165" s="71"/>
      <c r="I165" s="72"/>
      <c r="J165" s="72"/>
      <c r="K165" s="67"/>
      <c r="L165" s="67"/>
      <c r="M165" s="73" t="s">
        <v>110</v>
      </c>
      <c r="N165" s="76"/>
      <c r="O165" s="75"/>
    </row>
    <row r="166" spans="2:15" x14ac:dyDescent="0.25">
      <c r="B166" s="66">
        <v>153</v>
      </c>
      <c r="C166" s="67"/>
      <c r="D166" s="68"/>
      <c r="E166" s="69"/>
      <c r="F166" s="70"/>
      <c r="G166" s="71"/>
      <c r="H166" s="71"/>
      <c r="I166" s="72"/>
      <c r="J166" s="72"/>
      <c r="K166" s="67"/>
      <c r="L166" s="67"/>
      <c r="M166" s="73" t="s">
        <v>110</v>
      </c>
      <c r="N166" s="76"/>
      <c r="O166" s="75"/>
    </row>
    <row r="167" spans="2:15" x14ac:dyDescent="0.25">
      <c r="B167" s="66">
        <v>154</v>
      </c>
      <c r="C167" s="67"/>
      <c r="D167" s="68"/>
      <c r="E167" s="69"/>
      <c r="F167" s="70"/>
      <c r="G167" s="71"/>
      <c r="H167" s="71"/>
      <c r="I167" s="72"/>
      <c r="J167" s="72"/>
      <c r="K167" s="67"/>
      <c r="L167" s="67"/>
      <c r="M167" s="73" t="s">
        <v>110</v>
      </c>
      <c r="N167" s="76"/>
      <c r="O167" s="75"/>
    </row>
    <row r="168" spans="2:15" x14ac:dyDescent="0.25">
      <c r="B168" s="66">
        <v>155</v>
      </c>
      <c r="C168" s="67"/>
      <c r="D168" s="68"/>
      <c r="E168" s="69"/>
      <c r="F168" s="70"/>
      <c r="G168" s="71"/>
      <c r="H168" s="71"/>
      <c r="I168" s="72"/>
      <c r="J168" s="72"/>
      <c r="K168" s="67"/>
      <c r="L168" s="67"/>
      <c r="M168" s="73" t="s">
        <v>110</v>
      </c>
      <c r="N168" s="76"/>
      <c r="O168" s="75"/>
    </row>
    <row r="169" spans="2:15" x14ac:dyDescent="0.25">
      <c r="B169" s="66">
        <v>156</v>
      </c>
      <c r="C169" s="67"/>
      <c r="D169" s="68"/>
      <c r="E169" s="69"/>
      <c r="F169" s="70"/>
      <c r="G169" s="71"/>
      <c r="H169" s="71"/>
      <c r="I169" s="72"/>
      <c r="J169" s="72"/>
      <c r="K169" s="67"/>
      <c r="L169" s="67"/>
      <c r="M169" s="73" t="s">
        <v>110</v>
      </c>
      <c r="N169" s="76"/>
      <c r="O169" s="75"/>
    </row>
    <row r="170" spans="2:15" x14ac:dyDescent="0.25">
      <c r="B170" s="66">
        <v>157</v>
      </c>
      <c r="C170" s="67"/>
      <c r="D170" s="68"/>
      <c r="E170" s="69"/>
      <c r="F170" s="70"/>
      <c r="G170" s="71"/>
      <c r="H170" s="71"/>
      <c r="I170" s="72"/>
      <c r="J170" s="72"/>
      <c r="K170" s="67"/>
      <c r="L170" s="67"/>
      <c r="M170" s="73" t="s">
        <v>110</v>
      </c>
      <c r="N170" s="76"/>
      <c r="O170" s="75"/>
    </row>
    <row r="171" spans="2:15" x14ac:dyDescent="0.25">
      <c r="B171" s="66">
        <v>158</v>
      </c>
      <c r="C171" s="67"/>
      <c r="D171" s="68"/>
      <c r="E171" s="69"/>
      <c r="F171" s="70"/>
      <c r="G171" s="71"/>
      <c r="H171" s="71"/>
      <c r="I171" s="72"/>
      <c r="J171" s="72"/>
      <c r="K171" s="67"/>
      <c r="L171" s="67"/>
      <c r="M171" s="73" t="s">
        <v>110</v>
      </c>
      <c r="N171" s="76"/>
      <c r="O171" s="75"/>
    </row>
    <row r="172" spans="2:15" x14ac:dyDescent="0.25">
      <c r="B172" s="66">
        <v>159</v>
      </c>
      <c r="C172" s="67"/>
      <c r="D172" s="68"/>
      <c r="E172" s="69"/>
      <c r="F172" s="70"/>
      <c r="G172" s="71"/>
      <c r="H172" s="71"/>
      <c r="I172" s="72"/>
      <c r="J172" s="72"/>
      <c r="K172" s="67"/>
      <c r="L172" s="67"/>
      <c r="M172" s="73" t="s">
        <v>110</v>
      </c>
      <c r="N172" s="76"/>
      <c r="O172" s="75"/>
    </row>
    <row r="173" spans="2:15" x14ac:dyDescent="0.25">
      <c r="B173" s="66">
        <v>160</v>
      </c>
      <c r="C173" s="67"/>
      <c r="D173" s="68"/>
      <c r="E173" s="69"/>
      <c r="F173" s="70"/>
      <c r="G173" s="71"/>
      <c r="H173" s="71"/>
      <c r="I173" s="72"/>
      <c r="J173" s="72"/>
      <c r="K173" s="67"/>
      <c r="L173" s="67"/>
      <c r="M173" s="73" t="s">
        <v>110</v>
      </c>
      <c r="N173" s="76"/>
      <c r="O173" s="75"/>
    </row>
    <row r="174" spans="2:15" x14ac:dyDescent="0.25">
      <c r="B174" s="66">
        <v>161</v>
      </c>
      <c r="C174" s="67"/>
      <c r="D174" s="68"/>
      <c r="E174" s="69"/>
      <c r="F174" s="70"/>
      <c r="G174" s="71"/>
      <c r="H174" s="71"/>
      <c r="I174" s="72"/>
      <c r="J174" s="72"/>
      <c r="K174" s="67"/>
      <c r="L174" s="67"/>
      <c r="M174" s="73" t="s">
        <v>110</v>
      </c>
      <c r="N174" s="76"/>
      <c r="O174" s="75"/>
    </row>
    <row r="175" spans="2:15" x14ac:dyDescent="0.25">
      <c r="B175" s="66">
        <v>162</v>
      </c>
      <c r="C175" s="67"/>
      <c r="D175" s="68"/>
      <c r="E175" s="69"/>
      <c r="F175" s="70"/>
      <c r="G175" s="71"/>
      <c r="H175" s="71"/>
      <c r="I175" s="72"/>
      <c r="J175" s="72"/>
      <c r="K175" s="67"/>
      <c r="L175" s="67"/>
      <c r="M175" s="73" t="s">
        <v>110</v>
      </c>
      <c r="N175" s="76"/>
      <c r="O175" s="75"/>
    </row>
    <row r="176" spans="2:15" x14ac:dyDescent="0.25">
      <c r="B176" s="66">
        <v>163</v>
      </c>
      <c r="C176" s="67"/>
      <c r="D176" s="68"/>
      <c r="E176" s="69"/>
      <c r="F176" s="70"/>
      <c r="G176" s="71"/>
      <c r="H176" s="71"/>
      <c r="I176" s="72"/>
      <c r="J176" s="72"/>
      <c r="K176" s="67"/>
      <c r="L176" s="67"/>
      <c r="M176" s="73" t="s">
        <v>110</v>
      </c>
      <c r="N176" s="76"/>
      <c r="O176" s="75"/>
    </row>
    <row r="177" spans="2:15" x14ac:dyDescent="0.25">
      <c r="B177" s="66">
        <v>164</v>
      </c>
      <c r="C177" s="67"/>
      <c r="D177" s="68"/>
      <c r="E177" s="69"/>
      <c r="F177" s="70"/>
      <c r="G177" s="71"/>
      <c r="H177" s="71"/>
      <c r="I177" s="72"/>
      <c r="J177" s="72"/>
      <c r="K177" s="67"/>
      <c r="L177" s="67"/>
      <c r="M177" s="73" t="s">
        <v>110</v>
      </c>
      <c r="N177" s="76"/>
      <c r="O177" s="75"/>
    </row>
    <row r="178" spans="2:15" x14ac:dyDescent="0.25">
      <c r="B178" s="66">
        <v>165</v>
      </c>
      <c r="C178" s="67"/>
      <c r="D178" s="68"/>
      <c r="E178" s="69"/>
      <c r="F178" s="70"/>
      <c r="G178" s="71"/>
      <c r="H178" s="71"/>
      <c r="I178" s="72"/>
      <c r="J178" s="72"/>
      <c r="K178" s="67"/>
      <c r="L178" s="67"/>
      <c r="M178" s="73" t="s">
        <v>110</v>
      </c>
      <c r="N178" s="76"/>
      <c r="O178" s="75"/>
    </row>
    <row r="179" spans="2:15" x14ac:dyDescent="0.25">
      <c r="B179" s="66">
        <v>166</v>
      </c>
      <c r="C179" s="67"/>
      <c r="D179" s="68"/>
      <c r="E179" s="69"/>
      <c r="F179" s="70"/>
      <c r="G179" s="71"/>
      <c r="H179" s="71"/>
      <c r="I179" s="72"/>
      <c r="J179" s="72"/>
      <c r="K179" s="67"/>
      <c r="L179" s="67"/>
      <c r="M179" s="73" t="s">
        <v>110</v>
      </c>
      <c r="N179" s="76"/>
      <c r="O179" s="75"/>
    </row>
    <row r="180" spans="2:15" x14ac:dyDescent="0.25">
      <c r="B180" s="66">
        <v>167</v>
      </c>
      <c r="C180" s="67"/>
      <c r="D180" s="68"/>
      <c r="E180" s="69"/>
      <c r="F180" s="70"/>
      <c r="G180" s="71"/>
      <c r="H180" s="71"/>
      <c r="I180" s="72"/>
      <c r="J180" s="72"/>
      <c r="K180" s="67"/>
      <c r="L180" s="67"/>
      <c r="M180" s="73" t="s">
        <v>110</v>
      </c>
      <c r="N180" s="76"/>
      <c r="O180" s="75"/>
    </row>
    <row r="181" spans="2:15" x14ac:dyDescent="0.25">
      <c r="B181" s="66">
        <v>168</v>
      </c>
      <c r="C181" s="67"/>
      <c r="D181" s="68"/>
      <c r="E181" s="69"/>
      <c r="F181" s="70"/>
      <c r="G181" s="71"/>
      <c r="H181" s="71"/>
      <c r="I181" s="72"/>
      <c r="J181" s="72"/>
      <c r="K181" s="67"/>
      <c r="L181" s="67"/>
      <c r="M181" s="73" t="s">
        <v>110</v>
      </c>
      <c r="N181" s="76"/>
      <c r="O181" s="75"/>
    </row>
    <row r="182" spans="2:15" x14ac:dyDescent="0.25">
      <c r="B182" s="66">
        <v>169</v>
      </c>
      <c r="C182" s="67"/>
      <c r="D182" s="68"/>
      <c r="E182" s="69"/>
      <c r="F182" s="70"/>
      <c r="G182" s="71"/>
      <c r="H182" s="71"/>
      <c r="I182" s="72"/>
      <c r="J182" s="72"/>
      <c r="K182" s="67"/>
      <c r="L182" s="67"/>
      <c r="M182" s="73" t="s">
        <v>110</v>
      </c>
      <c r="N182" s="76"/>
      <c r="O182" s="75"/>
    </row>
    <row r="183" spans="2:15" x14ac:dyDescent="0.25">
      <c r="B183" s="66">
        <v>170</v>
      </c>
      <c r="C183" s="67"/>
      <c r="D183" s="68"/>
      <c r="E183" s="69"/>
      <c r="F183" s="70"/>
      <c r="G183" s="71"/>
      <c r="H183" s="71"/>
      <c r="I183" s="72"/>
      <c r="J183" s="72"/>
      <c r="K183" s="67"/>
      <c r="L183" s="67"/>
      <c r="M183" s="73" t="s">
        <v>110</v>
      </c>
      <c r="N183" s="76"/>
      <c r="O183" s="75"/>
    </row>
    <row r="184" spans="2:15" x14ac:dyDescent="0.25">
      <c r="B184" s="66">
        <v>171</v>
      </c>
      <c r="C184" s="67"/>
      <c r="D184" s="68"/>
      <c r="E184" s="69"/>
      <c r="F184" s="70"/>
      <c r="G184" s="71"/>
      <c r="H184" s="71"/>
      <c r="I184" s="72"/>
      <c r="J184" s="72"/>
      <c r="K184" s="67"/>
      <c r="L184" s="67"/>
      <c r="M184" s="73" t="s">
        <v>110</v>
      </c>
      <c r="N184" s="76"/>
      <c r="O184" s="75"/>
    </row>
    <row r="185" spans="2:15" x14ac:dyDescent="0.25">
      <c r="B185" s="66">
        <v>172</v>
      </c>
      <c r="C185" s="67"/>
      <c r="D185" s="68"/>
      <c r="E185" s="69"/>
      <c r="F185" s="70"/>
      <c r="G185" s="71"/>
      <c r="H185" s="71"/>
      <c r="I185" s="72"/>
      <c r="J185" s="72"/>
      <c r="K185" s="67"/>
      <c r="L185" s="67"/>
      <c r="M185" s="73" t="s">
        <v>110</v>
      </c>
      <c r="N185" s="76"/>
      <c r="O185" s="75"/>
    </row>
    <row r="186" spans="2:15" x14ac:dyDescent="0.25">
      <c r="B186" s="66">
        <v>173</v>
      </c>
      <c r="C186" s="67"/>
      <c r="D186" s="68"/>
      <c r="E186" s="69"/>
      <c r="F186" s="70"/>
      <c r="G186" s="71"/>
      <c r="H186" s="71"/>
      <c r="I186" s="72"/>
      <c r="J186" s="72"/>
      <c r="K186" s="67"/>
      <c r="L186" s="67"/>
      <c r="M186" s="73" t="s">
        <v>110</v>
      </c>
      <c r="N186" s="76"/>
      <c r="O186" s="75"/>
    </row>
    <row r="187" spans="2:15" x14ac:dyDescent="0.25">
      <c r="B187" s="66">
        <v>174</v>
      </c>
      <c r="C187" s="67"/>
      <c r="D187" s="68"/>
      <c r="E187" s="69"/>
      <c r="F187" s="70"/>
      <c r="G187" s="71"/>
      <c r="H187" s="71"/>
      <c r="I187" s="72"/>
      <c r="J187" s="72"/>
      <c r="K187" s="67"/>
      <c r="L187" s="67"/>
      <c r="M187" s="73" t="s">
        <v>110</v>
      </c>
      <c r="N187" s="76"/>
      <c r="O187" s="75"/>
    </row>
    <row r="188" spans="2:15" x14ac:dyDescent="0.25">
      <c r="B188" s="66">
        <v>175</v>
      </c>
      <c r="C188" s="67"/>
      <c r="D188" s="68"/>
      <c r="E188" s="69"/>
      <c r="F188" s="70"/>
      <c r="G188" s="71"/>
      <c r="H188" s="71"/>
      <c r="I188" s="72"/>
      <c r="J188" s="72"/>
      <c r="K188" s="67"/>
      <c r="L188" s="67"/>
      <c r="M188" s="73" t="s">
        <v>110</v>
      </c>
      <c r="N188" s="76"/>
      <c r="O188" s="75"/>
    </row>
    <row r="189" spans="2:15" x14ac:dyDescent="0.25">
      <c r="B189" s="66">
        <v>176</v>
      </c>
      <c r="C189" s="67"/>
      <c r="D189" s="68"/>
      <c r="E189" s="69"/>
      <c r="F189" s="70"/>
      <c r="G189" s="71"/>
      <c r="H189" s="71"/>
      <c r="I189" s="72"/>
      <c r="J189" s="72"/>
      <c r="K189" s="67"/>
      <c r="L189" s="67"/>
      <c r="M189" s="73" t="s">
        <v>110</v>
      </c>
      <c r="N189" s="76"/>
      <c r="O189" s="75"/>
    </row>
    <row r="190" spans="2:15" x14ac:dyDescent="0.25">
      <c r="B190" s="66">
        <v>177</v>
      </c>
      <c r="C190" s="67"/>
      <c r="D190" s="68"/>
      <c r="E190" s="69"/>
      <c r="F190" s="70"/>
      <c r="G190" s="71"/>
      <c r="H190" s="71"/>
      <c r="I190" s="72"/>
      <c r="J190" s="72"/>
      <c r="K190" s="67"/>
      <c r="L190" s="67"/>
      <c r="M190" s="73" t="s">
        <v>110</v>
      </c>
      <c r="N190" s="76"/>
      <c r="O190" s="75"/>
    </row>
    <row r="191" spans="2:15" x14ac:dyDescent="0.25">
      <c r="B191" s="66">
        <v>178</v>
      </c>
      <c r="C191" s="67"/>
      <c r="D191" s="68"/>
      <c r="E191" s="69"/>
      <c r="F191" s="70"/>
      <c r="G191" s="71"/>
      <c r="H191" s="71"/>
      <c r="I191" s="72"/>
      <c r="J191" s="72"/>
      <c r="K191" s="67"/>
      <c r="L191" s="67"/>
      <c r="M191" s="73" t="s">
        <v>110</v>
      </c>
      <c r="N191" s="76"/>
      <c r="O191" s="75"/>
    </row>
    <row r="192" spans="2:15" x14ac:dyDescent="0.25">
      <c r="B192" s="66">
        <v>179</v>
      </c>
      <c r="C192" s="67"/>
      <c r="D192" s="68"/>
      <c r="E192" s="69"/>
      <c r="F192" s="70"/>
      <c r="G192" s="71"/>
      <c r="H192" s="71"/>
      <c r="I192" s="72"/>
      <c r="J192" s="72"/>
      <c r="K192" s="67"/>
      <c r="L192" s="67"/>
      <c r="M192" s="73" t="s">
        <v>110</v>
      </c>
      <c r="N192" s="76"/>
      <c r="O192" s="75"/>
    </row>
    <row r="193" spans="2:15" x14ac:dyDescent="0.25">
      <c r="B193" s="66">
        <v>180</v>
      </c>
      <c r="C193" s="67"/>
      <c r="D193" s="68"/>
      <c r="E193" s="69"/>
      <c r="F193" s="70"/>
      <c r="G193" s="71"/>
      <c r="H193" s="71"/>
      <c r="I193" s="72"/>
      <c r="J193" s="72"/>
      <c r="K193" s="67"/>
      <c r="L193" s="67"/>
      <c r="M193" s="73" t="s">
        <v>110</v>
      </c>
      <c r="N193" s="76"/>
      <c r="O193" s="75"/>
    </row>
    <row r="194" spans="2:15" x14ac:dyDescent="0.25">
      <c r="B194" s="66">
        <v>181</v>
      </c>
      <c r="C194" s="67"/>
      <c r="D194" s="68"/>
      <c r="E194" s="69"/>
      <c r="F194" s="70"/>
      <c r="G194" s="71"/>
      <c r="H194" s="71"/>
      <c r="I194" s="72"/>
      <c r="J194" s="72"/>
      <c r="K194" s="67"/>
      <c r="L194" s="67"/>
      <c r="M194" s="73" t="s">
        <v>110</v>
      </c>
      <c r="N194" s="76"/>
      <c r="O194" s="75"/>
    </row>
    <row r="195" spans="2:15" x14ac:dyDescent="0.25">
      <c r="B195" s="66">
        <v>182</v>
      </c>
      <c r="C195" s="67"/>
      <c r="D195" s="68"/>
      <c r="E195" s="69"/>
      <c r="F195" s="70"/>
      <c r="G195" s="71"/>
      <c r="H195" s="71"/>
      <c r="I195" s="72"/>
      <c r="J195" s="72"/>
      <c r="K195" s="67"/>
      <c r="L195" s="67"/>
      <c r="M195" s="73" t="s">
        <v>110</v>
      </c>
      <c r="N195" s="76"/>
      <c r="O195" s="75"/>
    </row>
    <row r="196" spans="2:15" x14ac:dyDescent="0.25">
      <c r="B196" s="66">
        <v>183</v>
      </c>
      <c r="C196" s="67"/>
      <c r="D196" s="68"/>
      <c r="E196" s="69"/>
      <c r="F196" s="70"/>
      <c r="G196" s="71"/>
      <c r="H196" s="71"/>
      <c r="I196" s="72"/>
      <c r="J196" s="72"/>
      <c r="K196" s="67"/>
      <c r="L196" s="67"/>
      <c r="M196" s="73" t="s">
        <v>110</v>
      </c>
      <c r="N196" s="76"/>
      <c r="O196" s="75"/>
    </row>
    <row r="197" spans="2:15" x14ac:dyDescent="0.25">
      <c r="B197" s="66">
        <v>184</v>
      </c>
      <c r="C197" s="67"/>
      <c r="D197" s="68"/>
      <c r="E197" s="69"/>
      <c r="F197" s="70"/>
      <c r="G197" s="71"/>
      <c r="H197" s="71"/>
      <c r="I197" s="72"/>
      <c r="J197" s="72"/>
      <c r="K197" s="67"/>
      <c r="L197" s="67"/>
      <c r="M197" s="73" t="s">
        <v>110</v>
      </c>
      <c r="N197" s="76"/>
      <c r="O197" s="75"/>
    </row>
    <row r="198" spans="2:15" x14ac:dyDescent="0.25">
      <c r="B198" s="66">
        <v>185</v>
      </c>
      <c r="C198" s="67"/>
      <c r="D198" s="68"/>
      <c r="E198" s="69"/>
      <c r="F198" s="70"/>
      <c r="G198" s="71"/>
      <c r="H198" s="71"/>
      <c r="I198" s="72"/>
      <c r="J198" s="72"/>
      <c r="K198" s="67"/>
      <c r="L198" s="67"/>
      <c r="M198" s="73" t="s">
        <v>110</v>
      </c>
      <c r="N198" s="76"/>
      <c r="O198" s="75"/>
    </row>
    <row r="199" spans="2:15" x14ac:dyDescent="0.25">
      <c r="B199" s="66">
        <v>186</v>
      </c>
      <c r="C199" s="67"/>
      <c r="D199" s="68"/>
      <c r="E199" s="69"/>
      <c r="F199" s="70"/>
      <c r="G199" s="71"/>
      <c r="H199" s="71"/>
      <c r="I199" s="72"/>
      <c r="J199" s="72"/>
      <c r="K199" s="67"/>
      <c r="L199" s="67"/>
      <c r="M199" s="73" t="s">
        <v>110</v>
      </c>
      <c r="N199" s="76"/>
      <c r="O199" s="75"/>
    </row>
    <row r="200" spans="2:15" x14ac:dyDescent="0.25">
      <c r="B200" s="66">
        <v>187</v>
      </c>
      <c r="C200" s="67"/>
      <c r="D200" s="68"/>
      <c r="E200" s="69"/>
      <c r="F200" s="70"/>
      <c r="G200" s="71"/>
      <c r="H200" s="71"/>
      <c r="I200" s="72"/>
      <c r="J200" s="72"/>
      <c r="K200" s="67"/>
      <c r="L200" s="67"/>
      <c r="M200" s="73" t="s">
        <v>110</v>
      </c>
      <c r="N200" s="76"/>
      <c r="O200" s="75"/>
    </row>
    <row r="201" spans="2:15" x14ac:dyDescent="0.25">
      <c r="B201" s="66">
        <v>188</v>
      </c>
      <c r="C201" s="67"/>
      <c r="D201" s="68"/>
      <c r="E201" s="69"/>
      <c r="F201" s="70"/>
      <c r="G201" s="71"/>
      <c r="H201" s="71"/>
      <c r="I201" s="72"/>
      <c r="J201" s="72"/>
      <c r="K201" s="67"/>
      <c r="L201" s="67"/>
      <c r="M201" s="73" t="s">
        <v>110</v>
      </c>
      <c r="N201" s="76"/>
      <c r="O201" s="75"/>
    </row>
    <row r="202" spans="2:15" x14ac:dyDescent="0.25">
      <c r="B202" s="66">
        <v>189</v>
      </c>
      <c r="C202" s="67"/>
      <c r="D202" s="68"/>
      <c r="E202" s="69"/>
      <c r="F202" s="70"/>
      <c r="G202" s="71"/>
      <c r="H202" s="71"/>
      <c r="I202" s="72"/>
      <c r="J202" s="72"/>
      <c r="K202" s="67"/>
      <c r="L202" s="67"/>
      <c r="M202" s="73" t="s">
        <v>110</v>
      </c>
      <c r="N202" s="76"/>
      <c r="O202" s="75"/>
    </row>
    <row r="203" spans="2:15" x14ac:dyDescent="0.25">
      <c r="B203" s="66">
        <v>190</v>
      </c>
      <c r="C203" s="67"/>
      <c r="D203" s="68"/>
      <c r="E203" s="69"/>
      <c r="F203" s="70"/>
      <c r="G203" s="71"/>
      <c r="H203" s="71"/>
      <c r="I203" s="72"/>
      <c r="J203" s="72"/>
      <c r="K203" s="67"/>
      <c r="L203" s="67"/>
      <c r="M203" s="73" t="s">
        <v>110</v>
      </c>
      <c r="N203" s="76"/>
      <c r="O203" s="75"/>
    </row>
    <row r="204" spans="2:15" x14ac:dyDescent="0.25">
      <c r="B204" s="66">
        <v>191</v>
      </c>
      <c r="C204" s="67"/>
      <c r="D204" s="68"/>
      <c r="E204" s="69"/>
      <c r="F204" s="70"/>
      <c r="G204" s="71"/>
      <c r="H204" s="71"/>
      <c r="I204" s="72"/>
      <c r="J204" s="72"/>
      <c r="K204" s="67"/>
      <c r="L204" s="67"/>
      <c r="M204" s="73" t="s">
        <v>110</v>
      </c>
      <c r="N204" s="76"/>
      <c r="O204" s="75"/>
    </row>
    <row r="205" spans="2:15" x14ac:dyDescent="0.25">
      <c r="B205" s="66">
        <v>192</v>
      </c>
      <c r="C205" s="67"/>
      <c r="D205" s="68"/>
      <c r="E205" s="69"/>
      <c r="F205" s="70"/>
      <c r="G205" s="71"/>
      <c r="H205" s="71"/>
      <c r="I205" s="72"/>
      <c r="J205" s="72"/>
      <c r="K205" s="67"/>
      <c r="L205" s="67"/>
      <c r="M205" s="73" t="s">
        <v>110</v>
      </c>
      <c r="N205" s="76"/>
      <c r="O205" s="75"/>
    </row>
    <row r="206" spans="2:15" x14ac:dyDescent="0.25">
      <c r="B206" s="66">
        <v>193</v>
      </c>
      <c r="C206" s="67"/>
      <c r="D206" s="68"/>
      <c r="E206" s="69"/>
      <c r="F206" s="70"/>
      <c r="G206" s="71"/>
      <c r="H206" s="71"/>
      <c r="I206" s="72"/>
      <c r="J206" s="72"/>
      <c r="K206" s="67"/>
      <c r="L206" s="67"/>
      <c r="M206" s="73" t="s">
        <v>110</v>
      </c>
      <c r="N206" s="76"/>
      <c r="O206" s="75"/>
    </row>
    <row r="207" spans="2:15" x14ac:dyDescent="0.25">
      <c r="B207" s="66">
        <v>194</v>
      </c>
      <c r="C207" s="67"/>
      <c r="D207" s="68"/>
      <c r="E207" s="69"/>
      <c r="F207" s="70"/>
      <c r="G207" s="71"/>
      <c r="H207" s="71"/>
      <c r="I207" s="72"/>
      <c r="J207" s="72"/>
      <c r="K207" s="67"/>
      <c r="L207" s="67"/>
      <c r="M207" s="73" t="s">
        <v>110</v>
      </c>
      <c r="N207" s="76"/>
      <c r="O207" s="75"/>
    </row>
    <row r="208" spans="2:15" x14ac:dyDescent="0.25">
      <c r="B208" s="66">
        <v>195</v>
      </c>
      <c r="C208" s="67"/>
      <c r="D208" s="68"/>
      <c r="E208" s="69"/>
      <c r="F208" s="70"/>
      <c r="G208" s="71"/>
      <c r="H208" s="71"/>
      <c r="I208" s="72"/>
      <c r="J208" s="72"/>
      <c r="K208" s="67"/>
      <c r="L208" s="67"/>
      <c r="M208" s="73" t="s">
        <v>110</v>
      </c>
      <c r="N208" s="76"/>
      <c r="O208" s="75"/>
    </row>
    <row r="209" spans="2:15" x14ac:dyDescent="0.25">
      <c r="B209" s="66">
        <v>196</v>
      </c>
      <c r="C209" s="67"/>
      <c r="D209" s="68"/>
      <c r="E209" s="69"/>
      <c r="F209" s="70"/>
      <c r="G209" s="71"/>
      <c r="H209" s="71"/>
      <c r="I209" s="72"/>
      <c r="J209" s="72"/>
      <c r="K209" s="67"/>
      <c r="L209" s="67"/>
      <c r="M209" s="73" t="s">
        <v>110</v>
      </c>
      <c r="N209" s="76"/>
      <c r="O209" s="75"/>
    </row>
    <row r="210" spans="2:15" x14ac:dyDescent="0.25">
      <c r="B210" s="66">
        <v>197</v>
      </c>
      <c r="C210" s="67"/>
      <c r="D210" s="68"/>
      <c r="E210" s="69"/>
      <c r="F210" s="70"/>
      <c r="G210" s="71"/>
      <c r="H210" s="71"/>
      <c r="I210" s="72"/>
      <c r="J210" s="72"/>
      <c r="K210" s="67"/>
      <c r="L210" s="67"/>
      <c r="M210" s="73" t="s">
        <v>110</v>
      </c>
      <c r="N210" s="76"/>
      <c r="O210" s="75"/>
    </row>
    <row r="211" spans="2:15" x14ac:dyDescent="0.25">
      <c r="B211" s="66">
        <v>198</v>
      </c>
      <c r="C211" s="67"/>
      <c r="D211" s="68"/>
      <c r="E211" s="69"/>
      <c r="F211" s="70"/>
      <c r="G211" s="71"/>
      <c r="H211" s="71"/>
      <c r="I211" s="72"/>
      <c r="J211" s="72"/>
      <c r="K211" s="67"/>
      <c r="L211" s="67"/>
      <c r="M211" s="73" t="s">
        <v>110</v>
      </c>
      <c r="N211" s="76"/>
      <c r="O211" s="75"/>
    </row>
    <row r="212" spans="2:15" x14ac:dyDescent="0.25">
      <c r="B212" s="66">
        <v>199</v>
      </c>
      <c r="C212" s="67"/>
      <c r="D212" s="68"/>
      <c r="E212" s="69"/>
      <c r="F212" s="70"/>
      <c r="G212" s="71"/>
      <c r="H212" s="71"/>
      <c r="I212" s="72"/>
      <c r="J212" s="72"/>
      <c r="K212" s="67"/>
      <c r="L212" s="67"/>
      <c r="M212" s="73" t="s">
        <v>110</v>
      </c>
      <c r="N212" s="76"/>
      <c r="O212" s="75"/>
    </row>
    <row r="213" spans="2:15" x14ac:dyDescent="0.25">
      <c r="B213" s="66">
        <v>200</v>
      </c>
      <c r="C213" s="67"/>
      <c r="D213" s="68"/>
      <c r="E213" s="69"/>
      <c r="F213" s="70"/>
      <c r="G213" s="71"/>
      <c r="H213" s="71"/>
      <c r="I213" s="72"/>
      <c r="J213" s="72"/>
      <c r="K213" s="67"/>
      <c r="L213" s="67"/>
      <c r="M213" s="73" t="s">
        <v>110</v>
      </c>
      <c r="N213" s="76"/>
      <c r="O213" s="75"/>
    </row>
    <row r="214" spans="2:15" x14ac:dyDescent="0.25">
      <c r="B214" s="66">
        <v>201</v>
      </c>
      <c r="C214" s="67"/>
      <c r="D214" s="68"/>
      <c r="E214" s="69"/>
      <c r="F214" s="70"/>
      <c r="G214" s="71"/>
      <c r="H214" s="71"/>
      <c r="I214" s="72"/>
      <c r="J214" s="72"/>
      <c r="K214" s="67"/>
      <c r="L214" s="67"/>
      <c r="M214" s="73" t="s">
        <v>110</v>
      </c>
      <c r="N214" s="76"/>
      <c r="O214" s="75"/>
    </row>
    <row r="215" spans="2:15" x14ac:dyDescent="0.25">
      <c r="B215" s="66">
        <v>202</v>
      </c>
      <c r="C215" s="67"/>
      <c r="D215" s="68"/>
      <c r="E215" s="69"/>
      <c r="F215" s="70"/>
      <c r="G215" s="71"/>
      <c r="H215" s="71"/>
      <c r="I215" s="72"/>
      <c r="J215" s="72"/>
      <c r="K215" s="67"/>
      <c r="L215" s="67"/>
      <c r="M215" s="73" t="s">
        <v>110</v>
      </c>
      <c r="N215" s="76"/>
      <c r="O215" s="75"/>
    </row>
    <row r="216" spans="2:15" x14ac:dyDescent="0.25">
      <c r="B216" s="66">
        <v>203</v>
      </c>
      <c r="C216" s="67"/>
      <c r="D216" s="68"/>
      <c r="E216" s="69"/>
      <c r="F216" s="70"/>
      <c r="G216" s="71"/>
      <c r="H216" s="71"/>
      <c r="I216" s="72"/>
      <c r="J216" s="72"/>
      <c r="K216" s="67"/>
      <c r="L216" s="67"/>
      <c r="M216" s="73" t="s">
        <v>110</v>
      </c>
      <c r="N216" s="76"/>
      <c r="O216" s="75"/>
    </row>
    <row r="217" spans="2:15" x14ac:dyDescent="0.25">
      <c r="B217" s="66">
        <v>204</v>
      </c>
      <c r="C217" s="67"/>
      <c r="D217" s="68"/>
      <c r="E217" s="69"/>
      <c r="F217" s="70"/>
      <c r="G217" s="71"/>
      <c r="H217" s="71"/>
      <c r="I217" s="72"/>
      <c r="J217" s="72"/>
      <c r="K217" s="67"/>
      <c r="L217" s="67"/>
      <c r="M217" s="73" t="s">
        <v>110</v>
      </c>
      <c r="N217" s="76"/>
      <c r="O217" s="75"/>
    </row>
    <row r="218" spans="2:15" x14ac:dyDescent="0.25">
      <c r="B218" s="66">
        <v>205</v>
      </c>
      <c r="C218" s="67"/>
      <c r="D218" s="68"/>
      <c r="E218" s="69"/>
      <c r="F218" s="70"/>
      <c r="G218" s="71"/>
      <c r="H218" s="71"/>
      <c r="I218" s="72"/>
      <c r="J218" s="72"/>
      <c r="K218" s="67"/>
      <c r="L218" s="67"/>
      <c r="M218" s="73" t="s">
        <v>110</v>
      </c>
      <c r="N218" s="76"/>
      <c r="O218" s="75"/>
    </row>
    <row r="219" spans="2:15" x14ac:dyDescent="0.25">
      <c r="B219" s="66">
        <v>206</v>
      </c>
      <c r="C219" s="67"/>
      <c r="D219" s="68"/>
      <c r="E219" s="69"/>
      <c r="F219" s="70"/>
      <c r="G219" s="71"/>
      <c r="H219" s="71"/>
      <c r="I219" s="72"/>
      <c r="J219" s="72"/>
      <c r="K219" s="67"/>
      <c r="L219" s="67"/>
      <c r="M219" s="73" t="s">
        <v>110</v>
      </c>
      <c r="N219" s="76"/>
      <c r="O219" s="75"/>
    </row>
    <row r="220" spans="2:15" x14ac:dyDescent="0.25">
      <c r="B220" s="66">
        <v>207</v>
      </c>
      <c r="C220" s="67"/>
      <c r="D220" s="68"/>
      <c r="E220" s="69"/>
      <c r="F220" s="70"/>
      <c r="G220" s="71"/>
      <c r="H220" s="71"/>
      <c r="I220" s="72"/>
      <c r="J220" s="72"/>
      <c r="K220" s="67"/>
      <c r="L220" s="67"/>
      <c r="M220" s="73" t="s">
        <v>110</v>
      </c>
      <c r="N220" s="76"/>
      <c r="O220" s="75"/>
    </row>
    <row r="221" spans="2:15" x14ac:dyDescent="0.25">
      <c r="B221" s="66">
        <v>208</v>
      </c>
      <c r="C221" s="67"/>
      <c r="D221" s="68"/>
      <c r="E221" s="69"/>
      <c r="F221" s="70"/>
      <c r="G221" s="71"/>
      <c r="H221" s="71"/>
      <c r="I221" s="72"/>
      <c r="J221" s="72"/>
      <c r="K221" s="67"/>
      <c r="L221" s="67"/>
      <c r="M221" s="73" t="s">
        <v>110</v>
      </c>
      <c r="N221" s="76"/>
      <c r="O221" s="75"/>
    </row>
    <row r="222" spans="2:15" x14ac:dyDescent="0.25">
      <c r="B222" s="66">
        <v>209</v>
      </c>
      <c r="C222" s="67"/>
      <c r="D222" s="68"/>
      <c r="E222" s="69"/>
      <c r="F222" s="70"/>
      <c r="G222" s="71"/>
      <c r="H222" s="71"/>
      <c r="I222" s="72"/>
      <c r="J222" s="72"/>
      <c r="K222" s="67"/>
      <c r="L222" s="67"/>
      <c r="M222" s="73" t="s">
        <v>110</v>
      </c>
      <c r="N222" s="76"/>
      <c r="O222" s="75"/>
    </row>
    <row r="223" spans="2:15" x14ac:dyDescent="0.25">
      <c r="B223" s="66">
        <v>210</v>
      </c>
      <c r="C223" s="67"/>
      <c r="D223" s="68"/>
      <c r="E223" s="69"/>
      <c r="F223" s="70"/>
      <c r="G223" s="71"/>
      <c r="H223" s="71"/>
      <c r="I223" s="72"/>
      <c r="J223" s="72"/>
      <c r="K223" s="67"/>
      <c r="L223" s="67"/>
      <c r="M223" s="73" t="s">
        <v>110</v>
      </c>
      <c r="N223" s="76"/>
      <c r="O223" s="75"/>
    </row>
    <row r="224" spans="2:15" x14ac:dyDescent="0.25">
      <c r="B224" s="66">
        <v>211</v>
      </c>
      <c r="C224" s="67"/>
      <c r="D224" s="68"/>
      <c r="E224" s="69"/>
      <c r="F224" s="70"/>
      <c r="G224" s="71"/>
      <c r="H224" s="71"/>
      <c r="I224" s="72"/>
      <c r="J224" s="72"/>
      <c r="K224" s="67"/>
      <c r="L224" s="67"/>
      <c r="M224" s="73" t="s">
        <v>110</v>
      </c>
      <c r="N224" s="76"/>
      <c r="O224" s="75"/>
    </row>
    <row r="225" spans="2:15" x14ac:dyDescent="0.25">
      <c r="B225" s="66">
        <v>212</v>
      </c>
      <c r="C225" s="67"/>
      <c r="D225" s="68"/>
      <c r="E225" s="69"/>
      <c r="F225" s="70"/>
      <c r="G225" s="71"/>
      <c r="H225" s="71"/>
      <c r="I225" s="72"/>
      <c r="J225" s="72"/>
      <c r="K225" s="67"/>
      <c r="L225" s="67"/>
      <c r="M225" s="73" t="s">
        <v>110</v>
      </c>
      <c r="N225" s="76"/>
      <c r="O225" s="75"/>
    </row>
    <row r="226" spans="2:15" x14ac:dyDescent="0.25">
      <c r="B226" s="66">
        <v>213</v>
      </c>
      <c r="C226" s="67"/>
      <c r="D226" s="68"/>
      <c r="E226" s="69"/>
      <c r="F226" s="70"/>
      <c r="G226" s="71"/>
      <c r="H226" s="71"/>
      <c r="I226" s="72"/>
      <c r="J226" s="72"/>
      <c r="K226" s="67"/>
      <c r="L226" s="67"/>
      <c r="M226" s="73" t="s">
        <v>110</v>
      </c>
      <c r="N226" s="76"/>
      <c r="O226" s="75"/>
    </row>
    <row r="227" spans="2:15" x14ac:dyDescent="0.25">
      <c r="B227" s="66">
        <v>214</v>
      </c>
      <c r="C227" s="67"/>
      <c r="D227" s="68"/>
      <c r="E227" s="69"/>
      <c r="F227" s="70"/>
      <c r="G227" s="71"/>
      <c r="H227" s="71"/>
      <c r="I227" s="72"/>
      <c r="J227" s="72"/>
      <c r="K227" s="67"/>
      <c r="L227" s="67"/>
      <c r="M227" s="73" t="s">
        <v>110</v>
      </c>
      <c r="N227" s="76"/>
      <c r="O227" s="75"/>
    </row>
    <row r="228" spans="2:15" x14ac:dyDescent="0.25">
      <c r="B228" s="66">
        <v>215</v>
      </c>
      <c r="C228" s="67"/>
      <c r="D228" s="68"/>
      <c r="E228" s="69"/>
      <c r="F228" s="70"/>
      <c r="G228" s="71"/>
      <c r="H228" s="71"/>
      <c r="I228" s="72"/>
      <c r="J228" s="72"/>
      <c r="K228" s="67"/>
      <c r="L228" s="67"/>
      <c r="M228" s="73" t="s">
        <v>110</v>
      </c>
      <c r="N228" s="76"/>
      <c r="O228" s="75"/>
    </row>
    <row r="229" spans="2:15" x14ac:dyDescent="0.25">
      <c r="B229" s="66">
        <v>216</v>
      </c>
      <c r="C229" s="67"/>
      <c r="D229" s="68"/>
      <c r="E229" s="69"/>
      <c r="F229" s="70"/>
      <c r="G229" s="71"/>
      <c r="H229" s="71"/>
      <c r="I229" s="72"/>
      <c r="J229" s="72"/>
      <c r="K229" s="67"/>
      <c r="L229" s="67"/>
      <c r="M229" s="73" t="s">
        <v>110</v>
      </c>
      <c r="N229" s="76"/>
      <c r="O229" s="75"/>
    </row>
    <row r="230" spans="2:15" x14ac:dyDescent="0.25">
      <c r="B230" s="66">
        <v>217</v>
      </c>
      <c r="C230" s="67"/>
      <c r="D230" s="68"/>
      <c r="E230" s="69"/>
      <c r="F230" s="70"/>
      <c r="G230" s="71"/>
      <c r="H230" s="71"/>
      <c r="I230" s="72"/>
      <c r="J230" s="72"/>
      <c r="K230" s="67"/>
      <c r="L230" s="67"/>
      <c r="M230" s="73" t="s">
        <v>110</v>
      </c>
      <c r="N230" s="76"/>
      <c r="O230" s="75"/>
    </row>
    <row r="231" spans="2:15" x14ac:dyDescent="0.25">
      <c r="B231" s="66">
        <v>218</v>
      </c>
      <c r="C231" s="67"/>
      <c r="D231" s="68"/>
      <c r="E231" s="69"/>
      <c r="F231" s="70"/>
      <c r="G231" s="71"/>
      <c r="H231" s="71"/>
      <c r="I231" s="72"/>
      <c r="J231" s="72"/>
      <c r="K231" s="67"/>
      <c r="L231" s="67"/>
      <c r="M231" s="73" t="s">
        <v>110</v>
      </c>
      <c r="N231" s="76"/>
      <c r="O231" s="75"/>
    </row>
    <row r="232" spans="2:15" x14ac:dyDescent="0.25">
      <c r="B232" s="66">
        <v>219</v>
      </c>
      <c r="C232" s="67"/>
      <c r="D232" s="68"/>
      <c r="E232" s="69"/>
      <c r="F232" s="70"/>
      <c r="G232" s="71"/>
      <c r="H232" s="71"/>
      <c r="I232" s="72"/>
      <c r="J232" s="72"/>
      <c r="K232" s="67"/>
      <c r="L232" s="67"/>
      <c r="M232" s="73" t="s">
        <v>110</v>
      </c>
      <c r="N232" s="76"/>
      <c r="O232" s="75"/>
    </row>
    <row r="233" spans="2:15" x14ac:dyDescent="0.25">
      <c r="B233" s="66">
        <v>220</v>
      </c>
      <c r="C233" s="67"/>
      <c r="D233" s="68"/>
      <c r="E233" s="69"/>
      <c r="F233" s="70"/>
      <c r="G233" s="71"/>
      <c r="H233" s="71"/>
      <c r="I233" s="72"/>
      <c r="J233" s="72"/>
      <c r="K233" s="67"/>
      <c r="L233" s="67"/>
      <c r="M233" s="73" t="s">
        <v>110</v>
      </c>
      <c r="N233" s="76"/>
      <c r="O233" s="75"/>
    </row>
    <row r="234" spans="2:15" x14ac:dyDescent="0.25">
      <c r="B234" s="66">
        <v>221</v>
      </c>
      <c r="C234" s="67"/>
      <c r="D234" s="68"/>
      <c r="E234" s="69"/>
      <c r="F234" s="70"/>
      <c r="G234" s="71"/>
      <c r="H234" s="71"/>
      <c r="I234" s="72"/>
      <c r="J234" s="72"/>
      <c r="K234" s="67"/>
      <c r="L234" s="67"/>
      <c r="M234" s="73" t="s">
        <v>110</v>
      </c>
      <c r="N234" s="76"/>
      <c r="O234" s="75"/>
    </row>
    <row r="235" spans="2:15" x14ac:dyDescent="0.25">
      <c r="B235" s="66">
        <v>222</v>
      </c>
      <c r="C235" s="67"/>
      <c r="D235" s="68"/>
      <c r="E235" s="69"/>
      <c r="F235" s="70"/>
      <c r="G235" s="71"/>
      <c r="H235" s="71"/>
      <c r="I235" s="72"/>
      <c r="J235" s="72"/>
      <c r="K235" s="67"/>
      <c r="L235" s="67"/>
      <c r="M235" s="73" t="s">
        <v>110</v>
      </c>
      <c r="N235" s="76"/>
      <c r="O235" s="75"/>
    </row>
    <row r="236" spans="2:15" x14ac:dyDescent="0.25">
      <c r="B236" s="66">
        <v>223</v>
      </c>
      <c r="C236" s="67"/>
      <c r="D236" s="68"/>
      <c r="E236" s="69"/>
      <c r="F236" s="70"/>
      <c r="G236" s="71"/>
      <c r="H236" s="71"/>
      <c r="I236" s="72"/>
      <c r="J236" s="72"/>
      <c r="K236" s="67"/>
      <c r="L236" s="67"/>
      <c r="M236" s="73" t="s">
        <v>110</v>
      </c>
      <c r="N236" s="76"/>
      <c r="O236" s="75"/>
    </row>
    <row r="237" spans="2:15" x14ac:dyDescent="0.25">
      <c r="B237" s="66">
        <v>224</v>
      </c>
      <c r="C237" s="67"/>
      <c r="D237" s="68"/>
      <c r="E237" s="69"/>
      <c r="F237" s="70"/>
      <c r="G237" s="71"/>
      <c r="H237" s="71"/>
      <c r="I237" s="72"/>
      <c r="J237" s="72"/>
      <c r="K237" s="67"/>
      <c r="L237" s="67"/>
      <c r="M237" s="73" t="s">
        <v>110</v>
      </c>
      <c r="N237" s="76"/>
      <c r="O237" s="75"/>
    </row>
    <row r="238" spans="2:15" x14ac:dyDescent="0.25">
      <c r="B238" s="66">
        <v>225</v>
      </c>
      <c r="C238" s="67"/>
      <c r="D238" s="68"/>
      <c r="E238" s="69"/>
      <c r="F238" s="70"/>
      <c r="G238" s="71"/>
      <c r="H238" s="71"/>
      <c r="I238" s="72"/>
      <c r="J238" s="72"/>
      <c r="K238" s="67"/>
      <c r="L238" s="67"/>
      <c r="M238" s="73" t="s">
        <v>110</v>
      </c>
      <c r="N238" s="76"/>
      <c r="O238" s="75"/>
    </row>
    <row r="239" spans="2:15" x14ac:dyDescent="0.25">
      <c r="B239" s="66">
        <v>226</v>
      </c>
      <c r="C239" s="67"/>
      <c r="D239" s="68"/>
      <c r="E239" s="69"/>
      <c r="F239" s="70"/>
      <c r="G239" s="71"/>
      <c r="H239" s="71"/>
      <c r="I239" s="72"/>
      <c r="J239" s="72"/>
      <c r="K239" s="67"/>
      <c r="L239" s="67"/>
      <c r="M239" s="73" t="s">
        <v>110</v>
      </c>
      <c r="N239" s="76"/>
      <c r="O239" s="75"/>
    </row>
    <row r="240" spans="2:15" x14ac:dyDescent="0.25">
      <c r="B240" s="66">
        <v>227</v>
      </c>
      <c r="C240" s="67"/>
      <c r="D240" s="68"/>
      <c r="E240" s="69"/>
      <c r="F240" s="70"/>
      <c r="G240" s="71"/>
      <c r="H240" s="71"/>
      <c r="I240" s="72"/>
      <c r="J240" s="72"/>
      <c r="K240" s="67"/>
      <c r="L240" s="67"/>
      <c r="M240" s="73" t="s">
        <v>110</v>
      </c>
      <c r="N240" s="76"/>
      <c r="O240" s="75"/>
    </row>
    <row r="241" spans="2:15" x14ac:dyDescent="0.25">
      <c r="B241" s="66">
        <v>228</v>
      </c>
      <c r="C241" s="67"/>
      <c r="D241" s="68"/>
      <c r="E241" s="69"/>
      <c r="F241" s="70"/>
      <c r="G241" s="71"/>
      <c r="H241" s="71"/>
      <c r="I241" s="72"/>
      <c r="J241" s="72"/>
      <c r="K241" s="67"/>
      <c r="L241" s="67"/>
      <c r="M241" s="73" t="s">
        <v>110</v>
      </c>
      <c r="N241" s="76"/>
      <c r="O241" s="75"/>
    </row>
    <row r="242" spans="2:15" x14ac:dyDescent="0.25">
      <c r="B242" s="66">
        <v>229</v>
      </c>
      <c r="C242" s="67"/>
      <c r="D242" s="68"/>
      <c r="E242" s="69"/>
      <c r="F242" s="70"/>
      <c r="G242" s="71"/>
      <c r="H242" s="71"/>
      <c r="I242" s="72"/>
      <c r="J242" s="72"/>
      <c r="K242" s="67"/>
      <c r="L242" s="67"/>
      <c r="M242" s="73" t="s">
        <v>110</v>
      </c>
      <c r="N242" s="76"/>
      <c r="O242" s="75"/>
    </row>
    <row r="243" spans="2:15" x14ac:dyDescent="0.25">
      <c r="B243" s="66">
        <v>230</v>
      </c>
      <c r="C243" s="67"/>
      <c r="D243" s="68"/>
      <c r="E243" s="69"/>
      <c r="F243" s="70"/>
      <c r="G243" s="71"/>
      <c r="H243" s="71"/>
      <c r="I243" s="72"/>
      <c r="J243" s="72"/>
      <c r="K243" s="67"/>
      <c r="L243" s="67"/>
      <c r="M243" s="73" t="s">
        <v>110</v>
      </c>
      <c r="N243" s="76"/>
      <c r="O243" s="75"/>
    </row>
    <row r="244" spans="2:15" x14ac:dyDescent="0.25">
      <c r="B244" s="66">
        <v>231</v>
      </c>
      <c r="C244" s="67"/>
      <c r="D244" s="68"/>
      <c r="E244" s="69"/>
      <c r="F244" s="70"/>
      <c r="G244" s="71"/>
      <c r="H244" s="71"/>
      <c r="I244" s="72"/>
      <c r="J244" s="72"/>
      <c r="K244" s="67"/>
      <c r="L244" s="67"/>
      <c r="M244" s="73" t="s">
        <v>110</v>
      </c>
      <c r="N244" s="76"/>
      <c r="O244" s="75"/>
    </row>
    <row r="245" spans="2:15" x14ac:dyDescent="0.25">
      <c r="B245" s="66">
        <v>232</v>
      </c>
      <c r="C245" s="67"/>
      <c r="D245" s="68"/>
      <c r="E245" s="69"/>
      <c r="F245" s="70"/>
      <c r="G245" s="71"/>
      <c r="H245" s="71"/>
      <c r="I245" s="72"/>
      <c r="J245" s="72"/>
      <c r="K245" s="67"/>
      <c r="L245" s="67"/>
      <c r="M245" s="73" t="s">
        <v>110</v>
      </c>
      <c r="N245" s="76"/>
      <c r="O245" s="75"/>
    </row>
    <row r="246" spans="2:15" x14ac:dyDescent="0.25">
      <c r="B246" s="66">
        <v>233</v>
      </c>
      <c r="C246" s="67"/>
      <c r="D246" s="68"/>
      <c r="E246" s="69"/>
      <c r="F246" s="70"/>
      <c r="G246" s="71"/>
      <c r="H246" s="71"/>
      <c r="I246" s="72"/>
      <c r="J246" s="72"/>
      <c r="K246" s="67"/>
      <c r="L246" s="67"/>
      <c r="M246" s="73" t="s">
        <v>110</v>
      </c>
      <c r="N246" s="76"/>
      <c r="O246" s="75"/>
    </row>
    <row r="247" spans="2:15" x14ac:dyDescent="0.25">
      <c r="B247" s="66">
        <v>234</v>
      </c>
      <c r="C247" s="67"/>
      <c r="D247" s="68"/>
      <c r="E247" s="69"/>
      <c r="F247" s="70"/>
      <c r="G247" s="71"/>
      <c r="H247" s="71"/>
      <c r="I247" s="72"/>
      <c r="J247" s="72"/>
      <c r="K247" s="67"/>
      <c r="L247" s="67"/>
      <c r="M247" s="73" t="s">
        <v>110</v>
      </c>
      <c r="N247" s="76"/>
      <c r="O247" s="75"/>
    </row>
    <row r="248" spans="2:15" x14ac:dyDescent="0.25">
      <c r="B248" s="66">
        <v>235</v>
      </c>
      <c r="C248" s="67"/>
      <c r="D248" s="68"/>
      <c r="E248" s="69"/>
      <c r="F248" s="70"/>
      <c r="G248" s="71"/>
      <c r="H248" s="71"/>
      <c r="I248" s="72"/>
      <c r="J248" s="72"/>
      <c r="K248" s="67"/>
      <c r="L248" s="67"/>
      <c r="M248" s="73" t="s">
        <v>110</v>
      </c>
      <c r="N248" s="76"/>
      <c r="O248" s="75"/>
    </row>
    <row r="249" spans="2:15" x14ac:dyDescent="0.25">
      <c r="B249" s="66">
        <v>236</v>
      </c>
      <c r="C249" s="67"/>
      <c r="D249" s="68"/>
      <c r="E249" s="69"/>
      <c r="F249" s="70"/>
      <c r="G249" s="71"/>
      <c r="H249" s="71"/>
      <c r="I249" s="72"/>
      <c r="J249" s="72"/>
      <c r="K249" s="67"/>
      <c r="L249" s="67"/>
      <c r="M249" s="73" t="s">
        <v>110</v>
      </c>
      <c r="N249" s="76"/>
      <c r="O249" s="75"/>
    </row>
    <row r="250" spans="2:15" x14ac:dyDescent="0.25">
      <c r="B250" s="66">
        <v>237</v>
      </c>
      <c r="C250" s="67"/>
      <c r="D250" s="68"/>
      <c r="E250" s="69"/>
      <c r="F250" s="70"/>
      <c r="G250" s="71"/>
      <c r="H250" s="71"/>
      <c r="I250" s="72"/>
      <c r="J250" s="72"/>
      <c r="K250" s="67"/>
      <c r="L250" s="67"/>
      <c r="M250" s="73" t="s">
        <v>110</v>
      </c>
      <c r="N250" s="76"/>
      <c r="O250" s="75"/>
    </row>
    <row r="251" spans="2:15" x14ac:dyDescent="0.25">
      <c r="B251" s="66">
        <v>238</v>
      </c>
      <c r="C251" s="67"/>
      <c r="D251" s="68"/>
      <c r="E251" s="69"/>
      <c r="F251" s="70"/>
      <c r="G251" s="71"/>
      <c r="H251" s="71"/>
      <c r="I251" s="72"/>
      <c r="J251" s="72"/>
      <c r="K251" s="67"/>
      <c r="L251" s="67"/>
      <c r="M251" s="73" t="s">
        <v>110</v>
      </c>
      <c r="N251" s="76"/>
      <c r="O251" s="75"/>
    </row>
    <row r="252" spans="2:15" x14ac:dyDescent="0.25">
      <c r="B252" s="66">
        <v>239</v>
      </c>
      <c r="C252" s="67"/>
      <c r="D252" s="68"/>
      <c r="E252" s="69"/>
      <c r="F252" s="70"/>
      <c r="G252" s="71"/>
      <c r="H252" s="71"/>
      <c r="I252" s="72"/>
      <c r="J252" s="72"/>
      <c r="K252" s="67"/>
      <c r="L252" s="67"/>
      <c r="M252" s="73" t="s">
        <v>110</v>
      </c>
      <c r="N252" s="76"/>
      <c r="O252" s="75"/>
    </row>
    <row r="253" spans="2:15" x14ac:dyDescent="0.25">
      <c r="B253" s="66">
        <v>240</v>
      </c>
      <c r="C253" s="67"/>
      <c r="D253" s="68"/>
      <c r="E253" s="69"/>
      <c r="F253" s="70"/>
      <c r="G253" s="71"/>
      <c r="H253" s="71"/>
      <c r="I253" s="72"/>
      <c r="J253" s="72"/>
      <c r="K253" s="67"/>
      <c r="L253" s="67"/>
      <c r="M253" s="73" t="s">
        <v>110</v>
      </c>
      <c r="N253" s="76"/>
      <c r="O253" s="75"/>
    </row>
    <row r="254" spans="2:15" x14ac:dyDescent="0.25">
      <c r="B254" s="66">
        <v>241</v>
      </c>
      <c r="C254" s="67"/>
      <c r="D254" s="68"/>
      <c r="E254" s="69"/>
      <c r="F254" s="70"/>
      <c r="G254" s="71"/>
      <c r="H254" s="71"/>
      <c r="I254" s="72"/>
      <c r="J254" s="72"/>
      <c r="K254" s="67"/>
      <c r="L254" s="67"/>
      <c r="M254" s="73" t="s">
        <v>110</v>
      </c>
      <c r="N254" s="76"/>
      <c r="O254" s="75"/>
    </row>
    <row r="255" spans="2:15" x14ac:dyDescent="0.25">
      <c r="B255" s="66">
        <v>242</v>
      </c>
      <c r="C255" s="67"/>
      <c r="D255" s="68"/>
      <c r="E255" s="69"/>
      <c r="F255" s="70"/>
      <c r="G255" s="71"/>
      <c r="H255" s="71"/>
      <c r="I255" s="72"/>
      <c r="J255" s="72"/>
      <c r="K255" s="67"/>
      <c r="L255" s="67"/>
      <c r="M255" s="73" t="s">
        <v>110</v>
      </c>
      <c r="N255" s="76"/>
      <c r="O255" s="75"/>
    </row>
    <row r="256" spans="2:15" x14ac:dyDescent="0.25">
      <c r="B256" s="66">
        <v>243</v>
      </c>
      <c r="C256" s="67"/>
      <c r="D256" s="68"/>
      <c r="E256" s="69"/>
      <c r="F256" s="70"/>
      <c r="G256" s="71"/>
      <c r="H256" s="71"/>
      <c r="I256" s="72"/>
      <c r="J256" s="72"/>
      <c r="K256" s="67"/>
      <c r="L256" s="67"/>
      <c r="M256" s="73" t="s">
        <v>110</v>
      </c>
      <c r="N256" s="76"/>
      <c r="O256" s="75"/>
    </row>
    <row r="257" spans="2:15" x14ac:dyDescent="0.25">
      <c r="B257" s="66">
        <v>244</v>
      </c>
      <c r="C257" s="67"/>
      <c r="D257" s="68"/>
      <c r="E257" s="69"/>
      <c r="F257" s="70"/>
      <c r="G257" s="71"/>
      <c r="H257" s="71"/>
      <c r="I257" s="72"/>
      <c r="J257" s="72"/>
      <c r="K257" s="67"/>
      <c r="L257" s="67"/>
      <c r="M257" s="73" t="s">
        <v>110</v>
      </c>
      <c r="N257" s="76"/>
      <c r="O257" s="75"/>
    </row>
    <row r="258" spans="2:15" x14ac:dyDescent="0.25">
      <c r="B258" s="66">
        <v>245</v>
      </c>
      <c r="C258" s="67"/>
      <c r="D258" s="68"/>
      <c r="E258" s="69"/>
      <c r="F258" s="70"/>
      <c r="G258" s="71"/>
      <c r="H258" s="71"/>
      <c r="I258" s="72"/>
      <c r="J258" s="72"/>
      <c r="K258" s="67"/>
      <c r="L258" s="67"/>
      <c r="M258" s="73" t="s">
        <v>110</v>
      </c>
      <c r="N258" s="76"/>
      <c r="O258" s="75"/>
    </row>
    <row r="259" spans="2:15" x14ac:dyDescent="0.25">
      <c r="B259" s="66">
        <v>246</v>
      </c>
      <c r="C259" s="67"/>
      <c r="D259" s="68"/>
      <c r="E259" s="69"/>
      <c r="F259" s="70"/>
      <c r="G259" s="71"/>
      <c r="H259" s="71"/>
      <c r="I259" s="72"/>
      <c r="J259" s="72"/>
      <c r="K259" s="67"/>
      <c r="L259" s="67"/>
      <c r="M259" s="73" t="s">
        <v>110</v>
      </c>
      <c r="N259" s="76"/>
      <c r="O259" s="75"/>
    </row>
    <row r="260" spans="2:15" x14ac:dyDescent="0.25">
      <c r="B260" s="66">
        <v>247</v>
      </c>
      <c r="C260" s="67"/>
      <c r="D260" s="68"/>
      <c r="E260" s="69"/>
      <c r="F260" s="70"/>
      <c r="G260" s="71"/>
      <c r="H260" s="71"/>
      <c r="I260" s="72"/>
      <c r="J260" s="72"/>
      <c r="K260" s="67"/>
      <c r="L260" s="67"/>
      <c r="M260" s="73" t="s">
        <v>110</v>
      </c>
      <c r="N260" s="76"/>
      <c r="O260" s="75"/>
    </row>
    <row r="261" spans="2:15" x14ac:dyDescent="0.25">
      <c r="B261" s="66">
        <v>248</v>
      </c>
      <c r="C261" s="67"/>
      <c r="D261" s="68"/>
      <c r="E261" s="69"/>
      <c r="F261" s="70"/>
      <c r="G261" s="71"/>
      <c r="H261" s="71"/>
      <c r="I261" s="72"/>
      <c r="J261" s="72"/>
      <c r="K261" s="67"/>
      <c r="L261" s="67"/>
      <c r="M261" s="73" t="s">
        <v>110</v>
      </c>
      <c r="N261" s="76"/>
      <c r="O261" s="75"/>
    </row>
    <row r="262" spans="2:15" x14ac:dyDescent="0.25">
      <c r="B262" s="66">
        <v>249</v>
      </c>
      <c r="C262" s="67"/>
      <c r="D262" s="68"/>
      <c r="E262" s="69"/>
      <c r="F262" s="70"/>
      <c r="G262" s="71"/>
      <c r="H262" s="71"/>
      <c r="I262" s="72"/>
      <c r="J262" s="72"/>
      <c r="K262" s="67"/>
      <c r="L262" s="67"/>
      <c r="M262" s="73" t="s">
        <v>110</v>
      </c>
      <c r="N262" s="76"/>
      <c r="O262" s="75"/>
    </row>
    <row r="263" spans="2:15" x14ac:dyDescent="0.25">
      <c r="B263" s="66">
        <v>250</v>
      </c>
      <c r="C263" s="67"/>
      <c r="D263" s="68"/>
      <c r="E263" s="69"/>
      <c r="F263" s="70"/>
      <c r="G263" s="71"/>
      <c r="H263" s="71"/>
      <c r="I263" s="72"/>
      <c r="J263" s="72"/>
      <c r="K263" s="67"/>
      <c r="L263" s="67"/>
      <c r="M263" s="73" t="s">
        <v>110</v>
      </c>
      <c r="N263" s="76"/>
      <c r="O263" s="75"/>
    </row>
    <row r="264" spans="2:15" x14ac:dyDescent="0.25">
      <c r="B264" s="66">
        <v>251</v>
      </c>
      <c r="C264" s="67"/>
      <c r="D264" s="68"/>
      <c r="E264" s="69"/>
      <c r="F264" s="70"/>
      <c r="G264" s="71"/>
      <c r="H264" s="71"/>
      <c r="I264" s="72"/>
      <c r="J264" s="72"/>
      <c r="K264" s="67"/>
      <c r="L264" s="67"/>
      <c r="M264" s="73" t="s">
        <v>110</v>
      </c>
      <c r="N264" s="76"/>
      <c r="O264" s="75"/>
    </row>
    <row r="265" spans="2:15" x14ac:dyDescent="0.25">
      <c r="B265" s="66">
        <v>252</v>
      </c>
      <c r="C265" s="67"/>
      <c r="D265" s="68"/>
      <c r="E265" s="69"/>
      <c r="F265" s="70"/>
      <c r="G265" s="71"/>
      <c r="H265" s="71"/>
      <c r="I265" s="72"/>
      <c r="J265" s="72"/>
      <c r="K265" s="67"/>
      <c r="L265" s="67"/>
      <c r="M265" s="73" t="s">
        <v>110</v>
      </c>
      <c r="N265" s="76"/>
      <c r="O265" s="75"/>
    </row>
    <row r="266" spans="2:15" x14ac:dyDescent="0.25">
      <c r="B266" s="66">
        <v>253</v>
      </c>
      <c r="C266" s="67"/>
      <c r="D266" s="68"/>
      <c r="E266" s="69"/>
      <c r="F266" s="70"/>
      <c r="G266" s="71"/>
      <c r="H266" s="71"/>
      <c r="I266" s="72"/>
      <c r="J266" s="72"/>
      <c r="K266" s="67"/>
      <c r="L266" s="67"/>
      <c r="M266" s="73" t="s">
        <v>110</v>
      </c>
      <c r="N266" s="76"/>
      <c r="O266" s="75"/>
    </row>
    <row r="267" spans="2:15" x14ac:dyDescent="0.25">
      <c r="B267" s="66">
        <v>254</v>
      </c>
      <c r="C267" s="67"/>
      <c r="D267" s="68"/>
      <c r="E267" s="69"/>
      <c r="F267" s="70"/>
      <c r="G267" s="71"/>
      <c r="H267" s="71"/>
      <c r="I267" s="72"/>
      <c r="J267" s="72"/>
      <c r="K267" s="67"/>
      <c r="L267" s="67"/>
      <c r="M267" s="73" t="s">
        <v>110</v>
      </c>
      <c r="N267" s="76"/>
      <c r="O267" s="75"/>
    </row>
    <row r="268" spans="2:15" x14ac:dyDescent="0.25">
      <c r="B268" s="66">
        <v>255</v>
      </c>
      <c r="C268" s="67"/>
      <c r="D268" s="68"/>
      <c r="E268" s="69"/>
      <c r="F268" s="70"/>
      <c r="G268" s="71"/>
      <c r="H268" s="71"/>
      <c r="I268" s="72"/>
      <c r="J268" s="72"/>
      <c r="K268" s="67"/>
      <c r="L268" s="67"/>
      <c r="M268" s="73" t="s">
        <v>110</v>
      </c>
      <c r="N268" s="76"/>
      <c r="O268" s="75"/>
    </row>
    <row r="269" spans="2:15" x14ac:dyDescent="0.25">
      <c r="B269" s="66">
        <v>256</v>
      </c>
      <c r="C269" s="67"/>
      <c r="D269" s="68"/>
      <c r="E269" s="69"/>
      <c r="F269" s="70"/>
      <c r="G269" s="71"/>
      <c r="H269" s="71"/>
      <c r="I269" s="72"/>
      <c r="J269" s="72"/>
      <c r="K269" s="67"/>
      <c r="L269" s="67"/>
      <c r="M269" s="73" t="s">
        <v>110</v>
      </c>
      <c r="N269" s="76"/>
      <c r="O269" s="75"/>
    </row>
    <row r="270" spans="2:15" x14ac:dyDescent="0.25">
      <c r="B270" s="66">
        <v>257</v>
      </c>
      <c r="C270" s="67"/>
      <c r="D270" s="68"/>
      <c r="E270" s="69"/>
      <c r="F270" s="70"/>
      <c r="G270" s="71"/>
      <c r="H270" s="71"/>
      <c r="I270" s="72"/>
      <c r="J270" s="72"/>
      <c r="K270" s="67"/>
      <c r="L270" s="67"/>
      <c r="M270" s="73" t="s">
        <v>110</v>
      </c>
      <c r="N270" s="76"/>
      <c r="O270" s="75"/>
    </row>
    <row r="271" spans="2:15" x14ac:dyDescent="0.25">
      <c r="B271" s="66">
        <v>258</v>
      </c>
      <c r="C271" s="67"/>
      <c r="D271" s="68"/>
      <c r="E271" s="69"/>
      <c r="F271" s="70"/>
      <c r="G271" s="71"/>
      <c r="H271" s="71"/>
      <c r="I271" s="72"/>
      <c r="J271" s="72"/>
      <c r="K271" s="67"/>
      <c r="L271" s="67"/>
      <c r="M271" s="73" t="s">
        <v>110</v>
      </c>
      <c r="N271" s="76"/>
      <c r="O271" s="75"/>
    </row>
    <row r="272" spans="2:15" x14ac:dyDescent="0.25">
      <c r="B272" s="66">
        <v>259</v>
      </c>
      <c r="C272" s="67"/>
      <c r="D272" s="68"/>
      <c r="E272" s="69"/>
      <c r="F272" s="70"/>
      <c r="G272" s="71"/>
      <c r="H272" s="71"/>
      <c r="I272" s="72"/>
      <c r="J272" s="72"/>
      <c r="K272" s="67"/>
      <c r="L272" s="67"/>
      <c r="M272" s="73" t="s">
        <v>110</v>
      </c>
      <c r="N272" s="76"/>
      <c r="O272" s="75"/>
    </row>
    <row r="273" spans="2:15" x14ac:dyDescent="0.25">
      <c r="B273" s="66">
        <v>260</v>
      </c>
      <c r="C273" s="67"/>
      <c r="D273" s="68"/>
      <c r="E273" s="69"/>
      <c r="F273" s="70"/>
      <c r="G273" s="71"/>
      <c r="H273" s="71"/>
      <c r="I273" s="72"/>
      <c r="J273" s="72"/>
      <c r="K273" s="67"/>
      <c r="L273" s="67"/>
      <c r="M273" s="73" t="s">
        <v>110</v>
      </c>
      <c r="N273" s="76"/>
      <c r="O273" s="75"/>
    </row>
    <row r="274" spans="2:15" x14ac:dyDescent="0.25">
      <c r="B274" s="66">
        <v>261</v>
      </c>
      <c r="C274" s="67"/>
      <c r="D274" s="68"/>
      <c r="E274" s="69"/>
      <c r="F274" s="70"/>
      <c r="G274" s="71"/>
      <c r="H274" s="71"/>
      <c r="I274" s="72"/>
      <c r="J274" s="72"/>
      <c r="K274" s="67"/>
      <c r="L274" s="67"/>
      <c r="M274" s="73" t="s">
        <v>110</v>
      </c>
      <c r="N274" s="76"/>
      <c r="O274" s="75"/>
    </row>
    <row r="275" spans="2:15" x14ac:dyDescent="0.25">
      <c r="B275" s="66">
        <v>262</v>
      </c>
      <c r="C275" s="67"/>
      <c r="D275" s="68"/>
      <c r="E275" s="69"/>
      <c r="F275" s="70"/>
      <c r="G275" s="71"/>
      <c r="H275" s="71"/>
      <c r="I275" s="72"/>
      <c r="J275" s="72"/>
      <c r="K275" s="67"/>
      <c r="L275" s="67"/>
      <c r="M275" s="73" t="s">
        <v>110</v>
      </c>
      <c r="N275" s="76"/>
      <c r="O275" s="75"/>
    </row>
    <row r="276" spans="2:15" x14ac:dyDescent="0.25">
      <c r="B276" s="66">
        <v>263</v>
      </c>
      <c r="C276" s="67"/>
      <c r="D276" s="68"/>
      <c r="E276" s="69"/>
      <c r="F276" s="70"/>
      <c r="G276" s="71"/>
      <c r="H276" s="71"/>
      <c r="I276" s="72"/>
      <c r="J276" s="72"/>
      <c r="K276" s="67"/>
      <c r="L276" s="67"/>
      <c r="M276" s="73" t="s">
        <v>110</v>
      </c>
      <c r="N276" s="76"/>
      <c r="O276" s="75"/>
    </row>
    <row r="277" spans="2:15" x14ac:dyDescent="0.25">
      <c r="B277" s="66">
        <v>264</v>
      </c>
      <c r="C277" s="67"/>
      <c r="D277" s="68"/>
      <c r="E277" s="69"/>
      <c r="F277" s="70"/>
      <c r="G277" s="71"/>
      <c r="H277" s="71"/>
      <c r="I277" s="72"/>
      <c r="J277" s="72"/>
      <c r="K277" s="67"/>
      <c r="L277" s="67"/>
      <c r="M277" s="73" t="s">
        <v>110</v>
      </c>
      <c r="N277" s="76"/>
      <c r="O277" s="75"/>
    </row>
    <row r="278" spans="2:15" x14ac:dyDescent="0.25">
      <c r="B278" s="66">
        <v>265</v>
      </c>
      <c r="C278" s="67"/>
      <c r="D278" s="68"/>
      <c r="E278" s="69"/>
      <c r="F278" s="70"/>
      <c r="G278" s="71"/>
      <c r="H278" s="71"/>
      <c r="I278" s="72"/>
      <c r="J278" s="72"/>
      <c r="K278" s="67"/>
      <c r="L278" s="67"/>
      <c r="M278" s="73" t="s">
        <v>110</v>
      </c>
      <c r="N278" s="76"/>
      <c r="O278" s="75"/>
    </row>
    <row r="279" spans="2:15" x14ac:dyDescent="0.25">
      <c r="B279" s="66">
        <v>266</v>
      </c>
      <c r="C279" s="67"/>
      <c r="D279" s="68"/>
      <c r="E279" s="69"/>
      <c r="F279" s="70"/>
      <c r="G279" s="71"/>
      <c r="H279" s="71"/>
      <c r="I279" s="72"/>
      <c r="J279" s="72"/>
      <c r="K279" s="67"/>
      <c r="L279" s="67"/>
      <c r="M279" s="73" t="s">
        <v>110</v>
      </c>
      <c r="N279" s="76"/>
      <c r="O279" s="75"/>
    </row>
    <row r="280" spans="2:15" x14ac:dyDescent="0.25">
      <c r="B280" s="66">
        <v>267</v>
      </c>
      <c r="C280" s="67"/>
      <c r="D280" s="68"/>
      <c r="E280" s="69"/>
      <c r="F280" s="70"/>
      <c r="G280" s="71"/>
      <c r="H280" s="71"/>
      <c r="I280" s="72"/>
      <c r="J280" s="72"/>
      <c r="K280" s="67"/>
      <c r="L280" s="67"/>
      <c r="M280" s="73" t="s">
        <v>110</v>
      </c>
      <c r="N280" s="76"/>
      <c r="O280" s="75"/>
    </row>
    <row r="281" spans="2:15" x14ac:dyDescent="0.25">
      <c r="B281" s="66">
        <v>268</v>
      </c>
      <c r="C281" s="67"/>
      <c r="D281" s="68"/>
      <c r="E281" s="69"/>
      <c r="F281" s="70"/>
      <c r="G281" s="71"/>
      <c r="H281" s="71"/>
      <c r="I281" s="72"/>
      <c r="J281" s="72"/>
      <c r="K281" s="67"/>
      <c r="L281" s="67"/>
      <c r="M281" s="73" t="s">
        <v>110</v>
      </c>
      <c r="N281" s="76"/>
      <c r="O281" s="75"/>
    </row>
    <row r="282" spans="2:15" x14ac:dyDescent="0.25">
      <c r="B282" s="66">
        <v>269</v>
      </c>
      <c r="C282" s="67"/>
      <c r="D282" s="68"/>
      <c r="E282" s="69"/>
      <c r="F282" s="70"/>
      <c r="G282" s="71"/>
      <c r="H282" s="71"/>
      <c r="I282" s="72"/>
      <c r="J282" s="72"/>
      <c r="K282" s="67"/>
      <c r="L282" s="67"/>
      <c r="M282" s="73" t="s">
        <v>110</v>
      </c>
      <c r="N282" s="76"/>
      <c r="O282" s="75"/>
    </row>
    <row r="283" spans="2:15" x14ac:dyDescent="0.25">
      <c r="B283" s="66">
        <v>270</v>
      </c>
      <c r="C283" s="67"/>
      <c r="D283" s="68"/>
      <c r="E283" s="69"/>
      <c r="F283" s="70"/>
      <c r="G283" s="71"/>
      <c r="H283" s="71"/>
      <c r="I283" s="72"/>
      <c r="J283" s="72"/>
      <c r="K283" s="67"/>
      <c r="L283" s="67"/>
      <c r="M283" s="73" t="s">
        <v>110</v>
      </c>
      <c r="N283" s="76"/>
      <c r="O283" s="75"/>
    </row>
    <row r="284" spans="2:15" x14ac:dyDescent="0.25">
      <c r="B284" s="66">
        <v>271</v>
      </c>
      <c r="C284" s="67"/>
      <c r="D284" s="68"/>
      <c r="E284" s="69"/>
      <c r="F284" s="70"/>
      <c r="G284" s="71"/>
      <c r="H284" s="71"/>
      <c r="I284" s="72"/>
      <c r="J284" s="72"/>
      <c r="K284" s="67"/>
      <c r="L284" s="67"/>
      <c r="M284" s="73" t="s">
        <v>110</v>
      </c>
      <c r="N284" s="76"/>
      <c r="O284" s="75"/>
    </row>
    <row r="285" spans="2:15" x14ac:dyDescent="0.25">
      <c r="B285" s="66">
        <v>272</v>
      </c>
      <c r="C285" s="67"/>
      <c r="D285" s="68"/>
      <c r="E285" s="69"/>
      <c r="F285" s="70"/>
      <c r="G285" s="71"/>
      <c r="H285" s="71"/>
      <c r="I285" s="72"/>
      <c r="J285" s="72"/>
      <c r="K285" s="67"/>
      <c r="L285" s="67"/>
      <c r="M285" s="73" t="s">
        <v>110</v>
      </c>
      <c r="N285" s="76"/>
      <c r="O285" s="75"/>
    </row>
    <row r="286" spans="2:15" x14ac:dyDescent="0.25">
      <c r="B286" s="66">
        <v>273</v>
      </c>
      <c r="C286" s="67"/>
      <c r="D286" s="68"/>
      <c r="E286" s="69"/>
      <c r="F286" s="70"/>
      <c r="G286" s="71"/>
      <c r="H286" s="71"/>
      <c r="I286" s="72"/>
      <c r="J286" s="72"/>
      <c r="K286" s="67"/>
      <c r="L286" s="67"/>
      <c r="M286" s="73" t="s">
        <v>110</v>
      </c>
      <c r="N286" s="76"/>
      <c r="O286" s="75"/>
    </row>
    <row r="287" spans="2:15" x14ac:dyDescent="0.25">
      <c r="B287" s="66">
        <v>274</v>
      </c>
      <c r="C287" s="67"/>
      <c r="D287" s="68"/>
      <c r="E287" s="69"/>
      <c r="F287" s="70"/>
      <c r="G287" s="71"/>
      <c r="H287" s="71"/>
      <c r="I287" s="72"/>
      <c r="J287" s="72"/>
      <c r="K287" s="67"/>
      <c r="L287" s="67"/>
      <c r="M287" s="73" t="s">
        <v>110</v>
      </c>
      <c r="N287" s="76"/>
      <c r="O287" s="75"/>
    </row>
    <row r="288" spans="2:15" x14ac:dyDescent="0.25">
      <c r="B288" s="66">
        <v>275</v>
      </c>
      <c r="C288" s="67"/>
      <c r="D288" s="68"/>
      <c r="E288" s="69"/>
      <c r="F288" s="70"/>
      <c r="G288" s="71"/>
      <c r="H288" s="71"/>
      <c r="I288" s="72"/>
      <c r="J288" s="72"/>
      <c r="K288" s="67"/>
      <c r="L288" s="67"/>
      <c r="M288" s="73" t="s">
        <v>110</v>
      </c>
      <c r="N288" s="76"/>
      <c r="O288" s="75"/>
    </row>
    <row r="289" spans="2:15" x14ac:dyDescent="0.25">
      <c r="B289" s="66">
        <v>276</v>
      </c>
      <c r="C289" s="67"/>
      <c r="D289" s="68"/>
      <c r="E289" s="69"/>
      <c r="F289" s="70"/>
      <c r="G289" s="71"/>
      <c r="H289" s="71"/>
      <c r="I289" s="72"/>
      <c r="J289" s="72"/>
      <c r="K289" s="67"/>
      <c r="L289" s="67"/>
      <c r="M289" s="73" t="s">
        <v>110</v>
      </c>
      <c r="N289" s="76"/>
      <c r="O289" s="75"/>
    </row>
    <row r="290" spans="2:15" x14ac:dyDescent="0.25">
      <c r="B290" s="66">
        <v>277</v>
      </c>
      <c r="C290" s="67"/>
      <c r="D290" s="68"/>
      <c r="E290" s="69"/>
      <c r="F290" s="70"/>
      <c r="G290" s="71"/>
      <c r="H290" s="71"/>
      <c r="I290" s="72"/>
      <c r="J290" s="72"/>
      <c r="K290" s="67"/>
      <c r="L290" s="67"/>
      <c r="M290" s="73" t="s">
        <v>110</v>
      </c>
      <c r="N290" s="76"/>
      <c r="O290" s="75"/>
    </row>
    <row r="291" spans="2:15" x14ac:dyDescent="0.25">
      <c r="B291" s="66">
        <v>278</v>
      </c>
      <c r="C291" s="67"/>
      <c r="D291" s="68"/>
      <c r="E291" s="69"/>
      <c r="F291" s="70"/>
      <c r="G291" s="71"/>
      <c r="H291" s="71"/>
      <c r="I291" s="72"/>
      <c r="J291" s="72"/>
      <c r="K291" s="67"/>
      <c r="L291" s="67"/>
      <c r="M291" s="73" t="s">
        <v>110</v>
      </c>
      <c r="N291" s="76"/>
      <c r="O291" s="75"/>
    </row>
    <row r="292" spans="2:15" x14ac:dyDescent="0.25">
      <c r="B292" s="66">
        <v>279</v>
      </c>
      <c r="C292" s="67"/>
      <c r="D292" s="68"/>
      <c r="E292" s="69"/>
      <c r="F292" s="70"/>
      <c r="G292" s="71"/>
      <c r="H292" s="71"/>
      <c r="I292" s="72"/>
      <c r="J292" s="72"/>
      <c r="K292" s="67"/>
      <c r="L292" s="67"/>
      <c r="M292" s="73" t="s">
        <v>110</v>
      </c>
      <c r="N292" s="76"/>
      <c r="O292" s="75"/>
    </row>
    <row r="293" spans="2:15" x14ac:dyDescent="0.25">
      <c r="B293" s="66">
        <v>280</v>
      </c>
      <c r="C293" s="67"/>
      <c r="D293" s="68"/>
      <c r="E293" s="69"/>
      <c r="F293" s="70"/>
      <c r="G293" s="71"/>
      <c r="H293" s="71"/>
      <c r="I293" s="72"/>
      <c r="J293" s="72"/>
      <c r="K293" s="67"/>
      <c r="L293" s="67"/>
      <c r="M293" s="73" t="s">
        <v>110</v>
      </c>
      <c r="N293" s="76"/>
      <c r="O293" s="75"/>
    </row>
    <row r="294" spans="2:15" x14ac:dyDescent="0.25">
      <c r="B294" s="66">
        <v>281</v>
      </c>
      <c r="C294" s="67"/>
      <c r="D294" s="68"/>
      <c r="E294" s="69"/>
      <c r="F294" s="70"/>
      <c r="G294" s="71"/>
      <c r="H294" s="71"/>
      <c r="I294" s="72"/>
      <c r="J294" s="72"/>
      <c r="K294" s="67"/>
      <c r="L294" s="67"/>
      <c r="M294" s="73" t="s">
        <v>110</v>
      </c>
      <c r="N294" s="76"/>
      <c r="O294" s="75"/>
    </row>
    <row r="295" spans="2:15" x14ac:dyDescent="0.25">
      <c r="B295" s="66">
        <v>282</v>
      </c>
      <c r="C295" s="67"/>
      <c r="D295" s="68"/>
      <c r="E295" s="69"/>
      <c r="F295" s="70"/>
      <c r="G295" s="71"/>
      <c r="H295" s="71"/>
      <c r="I295" s="72"/>
      <c r="J295" s="72"/>
      <c r="K295" s="67"/>
      <c r="L295" s="67"/>
      <c r="M295" s="73" t="s">
        <v>110</v>
      </c>
      <c r="N295" s="76"/>
      <c r="O295" s="75"/>
    </row>
    <row r="296" spans="2:15" x14ac:dyDescent="0.25">
      <c r="B296" s="66">
        <v>283</v>
      </c>
      <c r="C296" s="67"/>
      <c r="D296" s="68"/>
      <c r="E296" s="69"/>
      <c r="F296" s="70"/>
      <c r="G296" s="71"/>
      <c r="H296" s="71"/>
      <c r="I296" s="72"/>
      <c r="J296" s="72"/>
      <c r="K296" s="67"/>
      <c r="L296" s="67"/>
      <c r="M296" s="73" t="s">
        <v>110</v>
      </c>
      <c r="N296" s="76"/>
      <c r="O296" s="75"/>
    </row>
    <row r="297" spans="2:15" x14ac:dyDescent="0.25">
      <c r="B297" s="66">
        <v>284</v>
      </c>
      <c r="C297" s="67"/>
      <c r="D297" s="68"/>
      <c r="E297" s="69"/>
      <c r="F297" s="70"/>
      <c r="G297" s="71"/>
      <c r="H297" s="71"/>
      <c r="I297" s="72"/>
      <c r="J297" s="72"/>
      <c r="K297" s="67"/>
      <c r="L297" s="67"/>
      <c r="M297" s="73" t="s">
        <v>110</v>
      </c>
      <c r="N297" s="76"/>
      <c r="O297" s="75"/>
    </row>
    <row r="298" spans="2:15" x14ac:dyDescent="0.25">
      <c r="B298" s="66">
        <v>285</v>
      </c>
      <c r="C298" s="67"/>
      <c r="D298" s="68"/>
      <c r="E298" s="69"/>
      <c r="F298" s="70"/>
      <c r="G298" s="71"/>
      <c r="H298" s="71"/>
      <c r="I298" s="72"/>
      <c r="J298" s="72"/>
      <c r="K298" s="67"/>
      <c r="L298" s="67"/>
      <c r="M298" s="73" t="s">
        <v>110</v>
      </c>
      <c r="N298" s="76"/>
      <c r="O298" s="75"/>
    </row>
    <row r="299" spans="2:15" x14ac:dyDescent="0.25">
      <c r="B299" s="66">
        <v>286</v>
      </c>
      <c r="C299" s="67"/>
      <c r="D299" s="68"/>
      <c r="E299" s="69"/>
      <c r="F299" s="70"/>
      <c r="G299" s="71"/>
      <c r="H299" s="71"/>
      <c r="I299" s="72"/>
      <c r="J299" s="72"/>
      <c r="K299" s="67"/>
      <c r="L299" s="67"/>
      <c r="M299" s="73" t="s">
        <v>110</v>
      </c>
      <c r="N299" s="76"/>
      <c r="O299" s="75"/>
    </row>
    <row r="300" spans="2:15" x14ac:dyDescent="0.25">
      <c r="B300" s="66">
        <v>287</v>
      </c>
      <c r="C300" s="67"/>
      <c r="D300" s="68"/>
      <c r="E300" s="69"/>
      <c r="F300" s="70"/>
      <c r="G300" s="71"/>
      <c r="H300" s="71"/>
      <c r="I300" s="72"/>
      <c r="J300" s="72"/>
      <c r="K300" s="67"/>
      <c r="L300" s="67"/>
      <c r="M300" s="73" t="s">
        <v>110</v>
      </c>
      <c r="N300" s="76"/>
      <c r="O300" s="75"/>
    </row>
    <row r="301" spans="2:15" x14ac:dyDescent="0.25">
      <c r="B301" s="66">
        <v>288</v>
      </c>
      <c r="C301" s="67"/>
      <c r="D301" s="68"/>
      <c r="E301" s="69"/>
      <c r="F301" s="70"/>
      <c r="G301" s="71"/>
      <c r="H301" s="71"/>
      <c r="I301" s="72"/>
      <c r="J301" s="72"/>
      <c r="K301" s="67"/>
      <c r="L301" s="67"/>
      <c r="M301" s="73" t="s">
        <v>110</v>
      </c>
      <c r="N301" s="76"/>
      <c r="O301" s="75"/>
    </row>
    <row r="302" spans="2:15" x14ac:dyDescent="0.25">
      <c r="B302" s="66">
        <v>289</v>
      </c>
      <c r="C302" s="67"/>
      <c r="D302" s="68"/>
      <c r="E302" s="69"/>
      <c r="F302" s="70"/>
      <c r="G302" s="71"/>
      <c r="H302" s="71"/>
      <c r="I302" s="72"/>
      <c r="J302" s="72"/>
      <c r="K302" s="67"/>
      <c r="L302" s="67"/>
      <c r="M302" s="73" t="s">
        <v>110</v>
      </c>
      <c r="N302" s="76"/>
      <c r="O302" s="75"/>
    </row>
    <row r="303" spans="2:15" x14ac:dyDescent="0.25">
      <c r="B303" s="66">
        <v>290</v>
      </c>
      <c r="C303" s="67"/>
      <c r="D303" s="68"/>
      <c r="E303" s="69"/>
      <c r="F303" s="70"/>
      <c r="G303" s="71"/>
      <c r="H303" s="71"/>
      <c r="I303" s="72"/>
      <c r="J303" s="72"/>
      <c r="K303" s="67"/>
      <c r="L303" s="67"/>
      <c r="M303" s="73" t="s">
        <v>110</v>
      </c>
      <c r="N303" s="76"/>
      <c r="O303" s="75"/>
    </row>
    <row r="304" spans="2:15" x14ac:dyDescent="0.25">
      <c r="B304" s="66">
        <v>291</v>
      </c>
      <c r="C304" s="67"/>
      <c r="D304" s="68"/>
      <c r="E304" s="69"/>
      <c r="F304" s="70"/>
      <c r="G304" s="71"/>
      <c r="H304" s="71"/>
      <c r="I304" s="72"/>
      <c r="J304" s="72"/>
      <c r="K304" s="67"/>
      <c r="L304" s="67"/>
      <c r="M304" s="73" t="s">
        <v>110</v>
      </c>
      <c r="N304" s="76"/>
      <c r="O304" s="75"/>
    </row>
    <row r="305" spans="2:15" x14ac:dyDescent="0.25">
      <c r="B305" s="66">
        <v>292</v>
      </c>
      <c r="C305" s="67"/>
      <c r="D305" s="68"/>
      <c r="E305" s="69"/>
      <c r="F305" s="70"/>
      <c r="G305" s="71"/>
      <c r="H305" s="71"/>
      <c r="I305" s="72"/>
      <c r="J305" s="72"/>
      <c r="K305" s="67"/>
      <c r="L305" s="67"/>
      <c r="M305" s="73" t="s">
        <v>110</v>
      </c>
      <c r="N305" s="76"/>
      <c r="O305" s="75"/>
    </row>
    <row r="306" spans="2:15" x14ac:dyDescent="0.25">
      <c r="B306" s="66">
        <v>293</v>
      </c>
      <c r="C306" s="67"/>
      <c r="D306" s="68"/>
      <c r="E306" s="69"/>
      <c r="F306" s="70"/>
      <c r="G306" s="71"/>
      <c r="H306" s="71"/>
      <c r="I306" s="72"/>
      <c r="J306" s="72"/>
      <c r="K306" s="67"/>
      <c r="L306" s="67"/>
      <c r="M306" s="73" t="s">
        <v>110</v>
      </c>
      <c r="N306" s="76"/>
      <c r="O306" s="75"/>
    </row>
    <row r="307" spans="2:15" x14ac:dyDescent="0.25">
      <c r="B307" s="66">
        <v>294</v>
      </c>
      <c r="C307" s="67"/>
      <c r="D307" s="68"/>
      <c r="E307" s="69"/>
      <c r="F307" s="70"/>
      <c r="G307" s="71"/>
      <c r="H307" s="71"/>
      <c r="I307" s="72"/>
      <c r="J307" s="72"/>
      <c r="K307" s="67"/>
      <c r="L307" s="67"/>
      <c r="M307" s="73" t="s">
        <v>110</v>
      </c>
      <c r="N307" s="76"/>
      <c r="O307" s="75"/>
    </row>
    <row r="308" spans="2:15" x14ac:dyDescent="0.25">
      <c r="B308" s="66">
        <v>295</v>
      </c>
      <c r="C308" s="67"/>
      <c r="D308" s="68"/>
      <c r="E308" s="69"/>
      <c r="F308" s="70"/>
      <c r="G308" s="71"/>
      <c r="H308" s="71"/>
      <c r="I308" s="72"/>
      <c r="J308" s="72"/>
      <c r="K308" s="67"/>
      <c r="L308" s="67"/>
      <c r="M308" s="73" t="s">
        <v>110</v>
      </c>
      <c r="N308" s="76"/>
      <c r="O308" s="75"/>
    </row>
    <row r="309" spans="2:15" x14ac:dyDescent="0.25">
      <c r="B309" s="66">
        <v>296</v>
      </c>
      <c r="C309" s="67"/>
      <c r="D309" s="68"/>
      <c r="E309" s="69"/>
      <c r="F309" s="70"/>
      <c r="G309" s="71"/>
      <c r="H309" s="71"/>
      <c r="I309" s="72"/>
      <c r="J309" s="72"/>
      <c r="K309" s="67"/>
      <c r="L309" s="67"/>
      <c r="M309" s="73" t="s">
        <v>110</v>
      </c>
      <c r="N309" s="76"/>
      <c r="O309" s="75"/>
    </row>
    <row r="310" spans="2:15" x14ac:dyDescent="0.25">
      <c r="B310" s="66">
        <v>297</v>
      </c>
      <c r="C310" s="67"/>
      <c r="D310" s="68"/>
      <c r="E310" s="69"/>
      <c r="F310" s="70"/>
      <c r="G310" s="71"/>
      <c r="H310" s="71"/>
      <c r="I310" s="72"/>
      <c r="J310" s="72"/>
      <c r="K310" s="67"/>
      <c r="L310" s="67"/>
      <c r="M310" s="73" t="s">
        <v>110</v>
      </c>
      <c r="N310" s="76"/>
      <c r="O310" s="75"/>
    </row>
    <row r="311" spans="2:15" x14ac:dyDescent="0.25">
      <c r="B311" s="66">
        <v>298</v>
      </c>
      <c r="C311" s="67"/>
      <c r="D311" s="68"/>
      <c r="E311" s="69"/>
      <c r="F311" s="70"/>
      <c r="G311" s="71"/>
      <c r="H311" s="71"/>
      <c r="I311" s="72"/>
      <c r="J311" s="72"/>
      <c r="K311" s="67"/>
      <c r="L311" s="67"/>
      <c r="M311" s="73" t="s">
        <v>110</v>
      </c>
      <c r="N311" s="76"/>
      <c r="O311" s="75"/>
    </row>
    <row r="312" spans="2:15" x14ac:dyDescent="0.25">
      <c r="B312" s="66">
        <v>299</v>
      </c>
      <c r="C312" s="67"/>
      <c r="D312" s="68"/>
      <c r="E312" s="69"/>
      <c r="F312" s="70"/>
      <c r="G312" s="71"/>
      <c r="H312" s="71"/>
      <c r="I312" s="72"/>
      <c r="J312" s="72"/>
      <c r="K312" s="67"/>
      <c r="L312" s="67"/>
      <c r="M312" s="73" t="s">
        <v>110</v>
      </c>
      <c r="N312" s="76"/>
      <c r="O312" s="75"/>
    </row>
    <row r="313" spans="2:15" x14ac:dyDescent="0.25">
      <c r="B313" s="66">
        <v>300</v>
      </c>
      <c r="C313" s="67"/>
      <c r="D313" s="68"/>
      <c r="E313" s="69"/>
      <c r="F313" s="70"/>
      <c r="G313" s="71"/>
      <c r="H313" s="71"/>
      <c r="I313" s="72"/>
      <c r="J313" s="72"/>
      <c r="K313" s="67"/>
      <c r="L313" s="67"/>
      <c r="M313" s="73" t="s">
        <v>110</v>
      </c>
      <c r="N313" s="76"/>
      <c r="O313" s="75"/>
    </row>
    <row r="314" spans="2:15" x14ac:dyDescent="0.25">
      <c r="B314" s="66">
        <v>301</v>
      </c>
      <c r="C314" s="67"/>
      <c r="D314" s="68"/>
      <c r="E314" s="69"/>
      <c r="F314" s="70"/>
      <c r="G314" s="71"/>
      <c r="H314" s="71"/>
      <c r="I314" s="72"/>
      <c r="J314" s="72"/>
      <c r="K314" s="67"/>
      <c r="L314" s="67"/>
      <c r="M314" s="73" t="s">
        <v>110</v>
      </c>
      <c r="N314" s="76"/>
      <c r="O314" s="75"/>
    </row>
    <row r="315" spans="2:15" x14ac:dyDescent="0.25">
      <c r="B315" s="66">
        <v>302</v>
      </c>
      <c r="C315" s="67"/>
      <c r="D315" s="68"/>
      <c r="E315" s="69"/>
      <c r="F315" s="70"/>
      <c r="G315" s="71"/>
      <c r="H315" s="71"/>
      <c r="I315" s="72"/>
      <c r="J315" s="72"/>
      <c r="K315" s="67"/>
      <c r="L315" s="67"/>
      <c r="M315" s="73" t="s">
        <v>110</v>
      </c>
      <c r="N315" s="76"/>
      <c r="O315" s="75"/>
    </row>
    <row r="316" spans="2:15" x14ac:dyDescent="0.25">
      <c r="B316" s="66">
        <v>303</v>
      </c>
      <c r="C316" s="67"/>
      <c r="D316" s="68"/>
      <c r="E316" s="69"/>
      <c r="F316" s="70"/>
      <c r="G316" s="71"/>
      <c r="H316" s="71"/>
      <c r="I316" s="72"/>
      <c r="J316" s="72"/>
      <c r="K316" s="67"/>
      <c r="L316" s="67"/>
      <c r="M316" s="73" t="s">
        <v>110</v>
      </c>
      <c r="N316" s="76"/>
      <c r="O316" s="75"/>
    </row>
    <row r="317" spans="2:15" x14ac:dyDescent="0.25">
      <c r="B317" s="66">
        <v>304</v>
      </c>
      <c r="C317" s="67"/>
      <c r="D317" s="68"/>
      <c r="E317" s="69"/>
      <c r="F317" s="70"/>
      <c r="G317" s="71"/>
      <c r="H317" s="71"/>
      <c r="I317" s="72"/>
      <c r="J317" s="72"/>
      <c r="K317" s="67"/>
      <c r="L317" s="67"/>
      <c r="M317" s="73" t="s">
        <v>110</v>
      </c>
      <c r="N317" s="76"/>
      <c r="O317" s="75"/>
    </row>
    <row r="318" spans="2:15" x14ac:dyDescent="0.25">
      <c r="B318" s="66">
        <v>305</v>
      </c>
      <c r="C318" s="67"/>
      <c r="D318" s="68"/>
      <c r="E318" s="69"/>
      <c r="F318" s="70"/>
      <c r="G318" s="71"/>
      <c r="H318" s="71"/>
      <c r="I318" s="72"/>
      <c r="J318" s="72"/>
      <c r="K318" s="67"/>
      <c r="L318" s="67"/>
      <c r="M318" s="73" t="s">
        <v>110</v>
      </c>
      <c r="N318" s="76"/>
      <c r="O318" s="75"/>
    </row>
    <row r="319" spans="2:15" x14ac:dyDescent="0.25">
      <c r="B319" s="66">
        <v>306</v>
      </c>
      <c r="C319" s="67"/>
      <c r="D319" s="68"/>
      <c r="E319" s="69"/>
      <c r="F319" s="70"/>
      <c r="G319" s="71"/>
      <c r="H319" s="71"/>
      <c r="I319" s="72"/>
      <c r="J319" s="72"/>
      <c r="K319" s="67"/>
      <c r="L319" s="67"/>
      <c r="M319" s="73" t="s">
        <v>110</v>
      </c>
      <c r="N319" s="76"/>
      <c r="O319" s="75"/>
    </row>
    <row r="320" spans="2:15" x14ac:dyDescent="0.25">
      <c r="B320" s="66">
        <v>307</v>
      </c>
      <c r="C320" s="67"/>
      <c r="D320" s="68"/>
      <c r="E320" s="69"/>
      <c r="F320" s="70"/>
      <c r="G320" s="71"/>
      <c r="H320" s="71"/>
      <c r="I320" s="72"/>
      <c r="J320" s="72"/>
      <c r="K320" s="67"/>
      <c r="L320" s="67"/>
      <c r="M320" s="73" t="s">
        <v>110</v>
      </c>
      <c r="N320" s="76"/>
      <c r="O320" s="75"/>
    </row>
    <row r="321" spans="2:15" x14ac:dyDescent="0.25">
      <c r="B321" s="66">
        <v>308</v>
      </c>
      <c r="C321" s="67"/>
      <c r="D321" s="68"/>
      <c r="E321" s="69"/>
      <c r="F321" s="70"/>
      <c r="G321" s="71"/>
      <c r="H321" s="71"/>
      <c r="I321" s="72"/>
      <c r="J321" s="72"/>
      <c r="K321" s="67"/>
      <c r="L321" s="67"/>
      <c r="M321" s="73" t="s">
        <v>110</v>
      </c>
      <c r="N321" s="76"/>
      <c r="O321" s="75"/>
    </row>
    <row r="322" spans="2:15" x14ac:dyDescent="0.25">
      <c r="B322" s="66">
        <v>309</v>
      </c>
      <c r="C322" s="67"/>
      <c r="D322" s="68"/>
      <c r="E322" s="69"/>
      <c r="F322" s="70"/>
      <c r="G322" s="71"/>
      <c r="H322" s="71"/>
      <c r="I322" s="72"/>
      <c r="J322" s="72"/>
      <c r="K322" s="67"/>
      <c r="L322" s="67"/>
      <c r="M322" s="73" t="s">
        <v>110</v>
      </c>
      <c r="N322" s="76"/>
      <c r="O322" s="75"/>
    </row>
    <row r="323" spans="2:15" x14ac:dyDescent="0.25">
      <c r="B323" s="66">
        <v>310</v>
      </c>
      <c r="C323" s="67"/>
      <c r="D323" s="68"/>
      <c r="E323" s="69"/>
      <c r="F323" s="70"/>
      <c r="G323" s="71"/>
      <c r="H323" s="71"/>
      <c r="I323" s="72"/>
      <c r="J323" s="72"/>
      <c r="K323" s="67"/>
      <c r="L323" s="67"/>
      <c r="M323" s="73" t="s">
        <v>110</v>
      </c>
      <c r="N323" s="76"/>
      <c r="O323" s="75"/>
    </row>
    <row r="324" spans="2:15" x14ac:dyDescent="0.25">
      <c r="B324" s="66">
        <v>311</v>
      </c>
      <c r="C324" s="67"/>
      <c r="D324" s="68"/>
      <c r="E324" s="69"/>
      <c r="F324" s="70"/>
      <c r="G324" s="71"/>
      <c r="H324" s="71"/>
      <c r="I324" s="72"/>
      <c r="J324" s="72"/>
      <c r="K324" s="67"/>
      <c r="L324" s="67"/>
      <c r="M324" s="73" t="s">
        <v>110</v>
      </c>
      <c r="N324" s="76"/>
      <c r="O324" s="75"/>
    </row>
    <row r="325" spans="2:15" x14ac:dyDescent="0.25">
      <c r="B325" s="66">
        <v>312</v>
      </c>
      <c r="C325" s="67"/>
      <c r="D325" s="68"/>
      <c r="E325" s="69"/>
      <c r="F325" s="70"/>
      <c r="G325" s="71"/>
      <c r="H325" s="71"/>
      <c r="I325" s="72"/>
      <c r="J325" s="72"/>
      <c r="K325" s="67"/>
      <c r="L325" s="67"/>
      <c r="M325" s="73" t="s">
        <v>110</v>
      </c>
      <c r="N325" s="76"/>
      <c r="O325" s="75"/>
    </row>
    <row r="326" spans="2:15" x14ac:dyDescent="0.25">
      <c r="B326" s="66">
        <v>313</v>
      </c>
      <c r="C326" s="67"/>
      <c r="D326" s="68"/>
      <c r="E326" s="69"/>
      <c r="F326" s="70"/>
      <c r="G326" s="71"/>
      <c r="H326" s="71"/>
      <c r="I326" s="72"/>
      <c r="J326" s="72"/>
      <c r="K326" s="67"/>
      <c r="L326" s="67"/>
      <c r="M326" s="73" t="s">
        <v>110</v>
      </c>
      <c r="N326" s="76"/>
      <c r="O326" s="75"/>
    </row>
    <row r="327" spans="2:15" x14ac:dyDescent="0.25">
      <c r="B327" s="66">
        <v>314</v>
      </c>
      <c r="C327" s="67"/>
      <c r="D327" s="68"/>
      <c r="E327" s="69"/>
      <c r="F327" s="70"/>
      <c r="G327" s="71"/>
      <c r="H327" s="71"/>
      <c r="I327" s="72"/>
      <c r="J327" s="72"/>
      <c r="K327" s="67"/>
      <c r="L327" s="67"/>
      <c r="M327" s="73" t="s">
        <v>110</v>
      </c>
      <c r="N327" s="76"/>
      <c r="O327" s="75"/>
    </row>
    <row r="328" spans="2:15" x14ac:dyDescent="0.25">
      <c r="B328" s="66">
        <v>315</v>
      </c>
      <c r="C328" s="67"/>
      <c r="D328" s="68"/>
      <c r="E328" s="69"/>
      <c r="F328" s="70"/>
      <c r="G328" s="71"/>
      <c r="H328" s="71"/>
      <c r="I328" s="72"/>
      <c r="J328" s="72"/>
      <c r="K328" s="67"/>
      <c r="L328" s="67"/>
      <c r="M328" s="73" t="s">
        <v>110</v>
      </c>
      <c r="N328" s="76"/>
      <c r="O328" s="75"/>
    </row>
    <row r="329" spans="2:15" x14ac:dyDescent="0.25">
      <c r="B329" s="66">
        <v>316</v>
      </c>
      <c r="C329" s="67"/>
      <c r="D329" s="68"/>
      <c r="E329" s="69"/>
      <c r="F329" s="70"/>
      <c r="G329" s="71"/>
      <c r="H329" s="71"/>
      <c r="I329" s="72"/>
      <c r="J329" s="72"/>
      <c r="K329" s="67"/>
      <c r="L329" s="67"/>
      <c r="M329" s="73" t="s">
        <v>110</v>
      </c>
      <c r="N329" s="76"/>
      <c r="O329" s="75"/>
    </row>
    <row r="330" spans="2:15" x14ac:dyDescent="0.25">
      <c r="B330" s="66">
        <v>317</v>
      </c>
      <c r="C330" s="67"/>
      <c r="D330" s="68"/>
      <c r="E330" s="69"/>
      <c r="F330" s="70"/>
      <c r="G330" s="71"/>
      <c r="H330" s="71"/>
      <c r="I330" s="72"/>
      <c r="J330" s="72"/>
      <c r="K330" s="67"/>
      <c r="L330" s="67"/>
      <c r="M330" s="73" t="s">
        <v>110</v>
      </c>
      <c r="N330" s="76"/>
      <c r="O330" s="75"/>
    </row>
    <row r="331" spans="2:15" x14ac:dyDescent="0.25">
      <c r="B331" s="66">
        <v>318</v>
      </c>
      <c r="C331" s="67"/>
      <c r="D331" s="68"/>
      <c r="E331" s="69"/>
      <c r="F331" s="70"/>
      <c r="G331" s="71"/>
      <c r="H331" s="71"/>
      <c r="I331" s="72"/>
      <c r="J331" s="72"/>
      <c r="K331" s="67"/>
      <c r="L331" s="67"/>
      <c r="M331" s="73" t="s">
        <v>110</v>
      </c>
      <c r="N331" s="76"/>
      <c r="O331" s="75"/>
    </row>
    <row r="332" spans="2:15" x14ac:dyDescent="0.25">
      <c r="B332" s="66">
        <v>319</v>
      </c>
      <c r="C332" s="67"/>
      <c r="D332" s="68"/>
      <c r="E332" s="69"/>
      <c r="F332" s="70"/>
      <c r="G332" s="71"/>
      <c r="H332" s="71"/>
      <c r="I332" s="72"/>
      <c r="J332" s="72"/>
      <c r="K332" s="67"/>
      <c r="L332" s="67"/>
      <c r="M332" s="73" t="s">
        <v>110</v>
      </c>
      <c r="N332" s="76"/>
      <c r="O332" s="75"/>
    </row>
    <row r="333" spans="2:15" x14ac:dyDescent="0.25">
      <c r="B333" s="66">
        <v>320</v>
      </c>
      <c r="C333" s="67"/>
      <c r="D333" s="68"/>
      <c r="E333" s="69"/>
      <c r="F333" s="70"/>
      <c r="G333" s="71"/>
      <c r="H333" s="71"/>
      <c r="I333" s="72"/>
      <c r="J333" s="72"/>
      <c r="K333" s="67"/>
      <c r="L333" s="67"/>
      <c r="M333" s="73" t="s">
        <v>110</v>
      </c>
      <c r="N333" s="76"/>
      <c r="O333" s="75"/>
    </row>
    <row r="334" spans="2:15" x14ac:dyDescent="0.25">
      <c r="B334" s="66">
        <v>321</v>
      </c>
      <c r="C334" s="67"/>
      <c r="D334" s="68"/>
      <c r="E334" s="69"/>
      <c r="F334" s="70"/>
      <c r="G334" s="71"/>
      <c r="H334" s="71"/>
      <c r="I334" s="72"/>
      <c r="J334" s="72"/>
      <c r="K334" s="67"/>
      <c r="L334" s="67"/>
      <c r="M334" s="73" t="s">
        <v>110</v>
      </c>
      <c r="N334" s="76"/>
      <c r="O334" s="75"/>
    </row>
    <row r="335" spans="2:15" x14ac:dyDescent="0.25">
      <c r="B335" s="66">
        <v>322</v>
      </c>
      <c r="C335" s="67"/>
      <c r="D335" s="68"/>
      <c r="E335" s="69"/>
      <c r="F335" s="70"/>
      <c r="G335" s="71"/>
      <c r="H335" s="71"/>
      <c r="I335" s="72"/>
      <c r="J335" s="72"/>
      <c r="K335" s="67"/>
      <c r="L335" s="67"/>
      <c r="M335" s="73" t="s">
        <v>110</v>
      </c>
      <c r="N335" s="76"/>
      <c r="O335" s="75"/>
    </row>
    <row r="336" spans="2:15" x14ac:dyDescent="0.25">
      <c r="B336" s="66">
        <v>323</v>
      </c>
      <c r="C336" s="67"/>
      <c r="D336" s="68"/>
      <c r="E336" s="69"/>
      <c r="F336" s="70"/>
      <c r="G336" s="71"/>
      <c r="H336" s="71"/>
      <c r="I336" s="72"/>
      <c r="J336" s="72"/>
      <c r="K336" s="67"/>
      <c r="L336" s="67"/>
      <c r="M336" s="73" t="s">
        <v>110</v>
      </c>
      <c r="N336" s="76"/>
      <c r="O336" s="75"/>
    </row>
    <row r="337" spans="2:15" x14ac:dyDescent="0.25">
      <c r="B337" s="66">
        <v>324</v>
      </c>
      <c r="C337" s="67"/>
      <c r="D337" s="68"/>
      <c r="E337" s="69"/>
      <c r="F337" s="70"/>
      <c r="G337" s="71"/>
      <c r="H337" s="71"/>
      <c r="I337" s="72"/>
      <c r="J337" s="72"/>
      <c r="K337" s="67"/>
      <c r="L337" s="67"/>
      <c r="M337" s="73" t="s">
        <v>110</v>
      </c>
      <c r="N337" s="76"/>
      <c r="O337" s="75"/>
    </row>
    <row r="338" spans="2:15" x14ac:dyDescent="0.25">
      <c r="B338" s="66">
        <v>325</v>
      </c>
      <c r="C338" s="67"/>
      <c r="D338" s="68"/>
      <c r="E338" s="69"/>
      <c r="F338" s="70"/>
      <c r="G338" s="71"/>
      <c r="H338" s="71"/>
      <c r="I338" s="72"/>
      <c r="J338" s="72"/>
      <c r="K338" s="67"/>
      <c r="L338" s="67"/>
      <c r="M338" s="73" t="s">
        <v>110</v>
      </c>
      <c r="N338" s="76"/>
      <c r="O338" s="75"/>
    </row>
    <row r="339" spans="2:15" x14ac:dyDescent="0.25">
      <c r="B339" s="66">
        <v>326</v>
      </c>
      <c r="C339" s="67"/>
      <c r="D339" s="68"/>
      <c r="E339" s="69"/>
      <c r="F339" s="70"/>
      <c r="G339" s="71"/>
      <c r="H339" s="71"/>
      <c r="I339" s="72"/>
      <c r="J339" s="72"/>
      <c r="K339" s="67"/>
      <c r="L339" s="67"/>
      <c r="M339" s="73" t="s">
        <v>110</v>
      </c>
      <c r="N339" s="76"/>
      <c r="O339" s="75"/>
    </row>
    <row r="340" spans="2:15" x14ac:dyDescent="0.25">
      <c r="B340" s="66">
        <v>327</v>
      </c>
      <c r="C340" s="67"/>
      <c r="D340" s="68"/>
      <c r="E340" s="69"/>
      <c r="F340" s="70"/>
      <c r="G340" s="71"/>
      <c r="H340" s="71"/>
      <c r="I340" s="72"/>
      <c r="J340" s="72"/>
      <c r="K340" s="67"/>
      <c r="L340" s="67"/>
      <c r="M340" s="73" t="s">
        <v>110</v>
      </c>
      <c r="N340" s="76"/>
      <c r="O340" s="75"/>
    </row>
    <row r="341" spans="2:15" x14ac:dyDescent="0.25">
      <c r="B341" s="66">
        <v>328</v>
      </c>
      <c r="C341" s="67"/>
      <c r="D341" s="68"/>
      <c r="E341" s="69"/>
      <c r="F341" s="70"/>
      <c r="G341" s="71"/>
      <c r="H341" s="71"/>
      <c r="I341" s="72"/>
      <c r="J341" s="72"/>
      <c r="K341" s="67"/>
      <c r="L341" s="67"/>
      <c r="M341" s="73" t="s">
        <v>110</v>
      </c>
      <c r="N341" s="76"/>
      <c r="O341" s="75"/>
    </row>
    <row r="342" spans="2:15" x14ac:dyDescent="0.25">
      <c r="B342" s="66">
        <v>329</v>
      </c>
      <c r="C342" s="67"/>
      <c r="D342" s="68"/>
      <c r="E342" s="69"/>
      <c r="F342" s="70"/>
      <c r="G342" s="71"/>
      <c r="H342" s="71"/>
      <c r="I342" s="72"/>
      <c r="J342" s="72"/>
      <c r="K342" s="67"/>
      <c r="L342" s="67"/>
      <c r="M342" s="73" t="s">
        <v>110</v>
      </c>
      <c r="N342" s="76"/>
      <c r="O342" s="75"/>
    </row>
    <row r="343" spans="2:15" x14ac:dyDescent="0.25">
      <c r="B343" s="66">
        <v>330</v>
      </c>
      <c r="C343" s="67"/>
      <c r="D343" s="68"/>
      <c r="E343" s="69"/>
      <c r="F343" s="70"/>
      <c r="G343" s="71"/>
      <c r="H343" s="71"/>
      <c r="I343" s="72"/>
      <c r="J343" s="72"/>
      <c r="K343" s="67"/>
      <c r="L343" s="67"/>
      <c r="M343" s="73" t="s">
        <v>110</v>
      </c>
      <c r="N343" s="76"/>
      <c r="O343" s="75"/>
    </row>
    <row r="344" spans="2:15" x14ac:dyDescent="0.25">
      <c r="B344" s="66">
        <v>331</v>
      </c>
      <c r="C344" s="67"/>
      <c r="D344" s="68"/>
      <c r="E344" s="69"/>
      <c r="F344" s="70"/>
      <c r="G344" s="71"/>
      <c r="H344" s="71"/>
      <c r="I344" s="72"/>
      <c r="J344" s="72"/>
      <c r="K344" s="67"/>
      <c r="L344" s="67"/>
      <c r="M344" s="73" t="s">
        <v>110</v>
      </c>
      <c r="N344" s="76"/>
      <c r="O344" s="75"/>
    </row>
    <row r="345" spans="2:15" x14ac:dyDescent="0.25">
      <c r="B345" s="66">
        <v>332</v>
      </c>
      <c r="C345" s="67"/>
      <c r="D345" s="68"/>
      <c r="E345" s="69"/>
      <c r="F345" s="70"/>
      <c r="G345" s="71"/>
      <c r="H345" s="71"/>
      <c r="I345" s="72"/>
      <c r="J345" s="72"/>
      <c r="K345" s="67"/>
      <c r="L345" s="67"/>
      <c r="M345" s="73" t="s">
        <v>110</v>
      </c>
      <c r="N345" s="76"/>
      <c r="O345" s="75"/>
    </row>
    <row r="346" spans="2:15" x14ac:dyDescent="0.25">
      <c r="B346" s="66">
        <v>333</v>
      </c>
      <c r="C346" s="67"/>
      <c r="D346" s="68"/>
      <c r="E346" s="69"/>
      <c r="F346" s="70"/>
      <c r="G346" s="71"/>
      <c r="H346" s="71"/>
      <c r="I346" s="72"/>
      <c r="J346" s="72"/>
      <c r="K346" s="67"/>
      <c r="L346" s="67"/>
      <c r="M346" s="73" t="s">
        <v>110</v>
      </c>
      <c r="N346" s="76"/>
      <c r="O346" s="75"/>
    </row>
    <row r="347" spans="2:15" x14ac:dyDescent="0.25">
      <c r="B347" s="66">
        <v>334</v>
      </c>
      <c r="C347" s="67"/>
      <c r="D347" s="68"/>
      <c r="E347" s="69"/>
      <c r="F347" s="70"/>
      <c r="G347" s="71"/>
      <c r="H347" s="71"/>
      <c r="I347" s="72"/>
      <c r="J347" s="72"/>
      <c r="K347" s="67"/>
      <c r="L347" s="67"/>
      <c r="M347" s="73" t="s">
        <v>110</v>
      </c>
      <c r="N347" s="76"/>
      <c r="O347" s="75"/>
    </row>
    <row r="348" spans="2:15" x14ac:dyDescent="0.25">
      <c r="B348" s="66">
        <v>335</v>
      </c>
      <c r="C348" s="67"/>
      <c r="D348" s="68"/>
      <c r="E348" s="69"/>
      <c r="F348" s="70"/>
      <c r="G348" s="71"/>
      <c r="H348" s="71"/>
      <c r="I348" s="72"/>
      <c r="J348" s="72"/>
      <c r="K348" s="67"/>
      <c r="L348" s="67"/>
      <c r="M348" s="73" t="s">
        <v>110</v>
      </c>
      <c r="N348" s="76"/>
      <c r="O348" s="75"/>
    </row>
    <row r="349" spans="2:15" x14ac:dyDescent="0.25">
      <c r="B349" s="66">
        <v>336</v>
      </c>
      <c r="C349" s="67"/>
      <c r="D349" s="68"/>
      <c r="E349" s="69"/>
      <c r="F349" s="70"/>
      <c r="G349" s="71"/>
      <c r="H349" s="71"/>
      <c r="I349" s="72"/>
      <c r="J349" s="72"/>
      <c r="K349" s="67"/>
      <c r="L349" s="67"/>
      <c r="M349" s="73" t="s">
        <v>110</v>
      </c>
      <c r="N349" s="76"/>
      <c r="O349" s="75"/>
    </row>
    <row r="350" spans="2:15" x14ac:dyDescent="0.25">
      <c r="B350" s="66">
        <v>337</v>
      </c>
      <c r="C350" s="67"/>
      <c r="D350" s="68"/>
      <c r="E350" s="69"/>
      <c r="F350" s="70"/>
      <c r="G350" s="71"/>
      <c r="H350" s="71"/>
      <c r="I350" s="72"/>
      <c r="J350" s="72"/>
      <c r="K350" s="67"/>
      <c r="L350" s="67"/>
      <c r="M350" s="73" t="s">
        <v>110</v>
      </c>
      <c r="N350" s="76"/>
      <c r="O350" s="75"/>
    </row>
    <row r="351" spans="2:15" x14ac:dyDescent="0.25">
      <c r="B351" s="66">
        <v>338</v>
      </c>
      <c r="C351" s="67"/>
      <c r="D351" s="68"/>
      <c r="E351" s="69"/>
      <c r="F351" s="70"/>
      <c r="G351" s="71"/>
      <c r="H351" s="71"/>
      <c r="I351" s="72"/>
      <c r="J351" s="72"/>
      <c r="K351" s="67"/>
      <c r="L351" s="67"/>
      <c r="M351" s="73" t="s">
        <v>110</v>
      </c>
      <c r="N351" s="76"/>
      <c r="O351" s="75"/>
    </row>
    <row r="352" spans="2:15" x14ac:dyDescent="0.25">
      <c r="B352" s="66">
        <v>339</v>
      </c>
      <c r="C352" s="67"/>
      <c r="D352" s="68"/>
      <c r="E352" s="69"/>
      <c r="F352" s="70"/>
      <c r="G352" s="71"/>
      <c r="H352" s="71"/>
      <c r="I352" s="72"/>
      <c r="J352" s="72"/>
      <c r="K352" s="67"/>
      <c r="L352" s="67"/>
      <c r="M352" s="73" t="s">
        <v>110</v>
      </c>
      <c r="N352" s="76"/>
      <c r="O352" s="75"/>
    </row>
    <row r="353" spans="2:15" x14ac:dyDescent="0.25">
      <c r="B353" s="66">
        <v>340</v>
      </c>
      <c r="C353" s="67"/>
      <c r="D353" s="68"/>
      <c r="E353" s="69"/>
      <c r="F353" s="70"/>
      <c r="G353" s="71"/>
      <c r="H353" s="71"/>
      <c r="I353" s="72"/>
      <c r="J353" s="72"/>
      <c r="K353" s="67"/>
      <c r="L353" s="67"/>
      <c r="M353" s="73" t="s">
        <v>110</v>
      </c>
      <c r="N353" s="76"/>
      <c r="O353" s="75"/>
    </row>
    <row r="354" spans="2:15" x14ac:dyDescent="0.25">
      <c r="B354" s="66">
        <v>341</v>
      </c>
      <c r="C354" s="67"/>
      <c r="D354" s="68"/>
      <c r="E354" s="69"/>
      <c r="F354" s="70"/>
      <c r="G354" s="71"/>
      <c r="H354" s="71"/>
      <c r="I354" s="72"/>
      <c r="J354" s="72"/>
      <c r="K354" s="67"/>
      <c r="L354" s="67"/>
      <c r="M354" s="73" t="s">
        <v>110</v>
      </c>
      <c r="N354" s="76"/>
      <c r="O354" s="75"/>
    </row>
    <row r="355" spans="2:15" x14ac:dyDescent="0.25">
      <c r="B355" s="66">
        <v>342</v>
      </c>
      <c r="C355" s="67"/>
      <c r="D355" s="68"/>
      <c r="E355" s="69"/>
      <c r="F355" s="70"/>
      <c r="G355" s="71"/>
      <c r="H355" s="71"/>
      <c r="I355" s="72"/>
      <c r="J355" s="72"/>
      <c r="K355" s="67"/>
      <c r="L355" s="67"/>
      <c r="M355" s="73" t="s">
        <v>110</v>
      </c>
      <c r="N355" s="76"/>
      <c r="O355" s="75"/>
    </row>
    <row r="356" spans="2:15" x14ac:dyDescent="0.25">
      <c r="B356" s="66">
        <v>343</v>
      </c>
      <c r="C356" s="67"/>
      <c r="D356" s="68"/>
      <c r="E356" s="69"/>
      <c r="F356" s="70"/>
      <c r="G356" s="71"/>
      <c r="H356" s="71"/>
      <c r="I356" s="72"/>
      <c r="J356" s="72"/>
      <c r="K356" s="67"/>
      <c r="L356" s="67"/>
      <c r="M356" s="73" t="s">
        <v>110</v>
      </c>
      <c r="N356" s="76"/>
      <c r="O356" s="75"/>
    </row>
    <row r="357" spans="2:15" x14ac:dyDescent="0.25">
      <c r="B357" s="66">
        <v>344</v>
      </c>
      <c r="C357" s="67"/>
      <c r="D357" s="68"/>
      <c r="E357" s="69"/>
      <c r="F357" s="70"/>
      <c r="G357" s="71"/>
      <c r="H357" s="71"/>
      <c r="I357" s="72"/>
      <c r="J357" s="72"/>
      <c r="K357" s="67"/>
      <c r="L357" s="67"/>
      <c r="M357" s="73" t="s">
        <v>110</v>
      </c>
      <c r="N357" s="76"/>
      <c r="O357" s="75"/>
    </row>
    <row r="358" spans="2:15" x14ac:dyDescent="0.25">
      <c r="B358" s="66">
        <v>345</v>
      </c>
      <c r="C358" s="67"/>
      <c r="D358" s="68"/>
      <c r="E358" s="69"/>
      <c r="F358" s="70"/>
      <c r="G358" s="71"/>
      <c r="H358" s="71"/>
      <c r="I358" s="72"/>
      <c r="J358" s="72"/>
      <c r="K358" s="67"/>
      <c r="L358" s="67"/>
      <c r="M358" s="73" t="s">
        <v>110</v>
      </c>
      <c r="N358" s="76"/>
      <c r="O358" s="75"/>
    </row>
    <row r="359" spans="2:15" x14ac:dyDescent="0.25">
      <c r="B359" s="66">
        <v>346</v>
      </c>
      <c r="C359" s="67"/>
      <c r="D359" s="68"/>
      <c r="E359" s="69"/>
      <c r="F359" s="70"/>
      <c r="G359" s="71"/>
      <c r="H359" s="71"/>
      <c r="I359" s="72"/>
      <c r="J359" s="72"/>
      <c r="K359" s="67"/>
      <c r="L359" s="67"/>
      <c r="M359" s="73" t="s">
        <v>110</v>
      </c>
      <c r="N359" s="76"/>
      <c r="O359" s="75"/>
    </row>
    <row r="360" spans="2:15" x14ac:dyDescent="0.25">
      <c r="B360" s="66">
        <v>347</v>
      </c>
      <c r="C360" s="67"/>
      <c r="D360" s="68"/>
      <c r="E360" s="69"/>
      <c r="F360" s="70"/>
      <c r="G360" s="71"/>
      <c r="H360" s="71"/>
      <c r="I360" s="72"/>
      <c r="J360" s="72"/>
      <c r="K360" s="67"/>
      <c r="L360" s="67"/>
      <c r="M360" s="73" t="s">
        <v>110</v>
      </c>
      <c r="N360" s="76"/>
      <c r="O360" s="75"/>
    </row>
    <row r="361" spans="2:15" x14ac:dyDescent="0.25">
      <c r="B361" s="66">
        <v>348</v>
      </c>
      <c r="C361" s="67"/>
      <c r="D361" s="68"/>
      <c r="E361" s="69"/>
      <c r="F361" s="70"/>
      <c r="G361" s="71"/>
      <c r="H361" s="71"/>
      <c r="I361" s="72"/>
      <c r="J361" s="72"/>
      <c r="K361" s="67"/>
      <c r="L361" s="67"/>
      <c r="M361" s="73" t="s">
        <v>110</v>
      </c>
      <c r="N361" s="76"/>
      <c r="O361" s="75"/>
    </row>
    <row r="362" spans="2:15" x14ac:dyDescent="0.25">
      <c r="B362" s="66">
        <v>349</v>
      </c>
      <c r="C362" s="67"/>
      <c r="D362" s="68"/>
      <c r="E362" s="69"/>
      <c r="F362" s="70"/>
      <c r="G362" s="71"/>
      <c r="H362" s="71"/>
      <c r="I362" s="72"/>
      <c r="J362" s="72"/>
      <c r="K362" s="67"/>
      <c r="L362" s="67"/>
      <c r="M362" s="73" t="s">
        <v>110</v>
      </c>
      <c r="N362" s="76"/>
      <c r="O362" s="75"/>
    </row>
    <row r="363" spans="2:15" x14ac:dyDescent="0.25">
      <c r="B363" s="66">
        <v>350</v>
      </c>
      <c r="C363" s="67"/>
      <c r="D363" s="68"/>
      <c r="E363" s="69"/>
      <c r="F363" s="70"/>
      <c r="G363" s="71"/>
      <c r="H363" s="71"/>
      <c r="I363" s="72"/>
      <c r="J363" s="72"/>
      <c r="K363" s="67"/>
      <c r="L363" s="67"/>
      <c r="M363" s="73" t="s">
        <v>110</v>
      </c>
      <c r="N363" s="76"/>
      <c r="O363" s="75"/>
    </row>
    <row r="364" spans="2:15" x14ac:dyDescent="0.25">
      <c r="B364" s="66">
        <v>351</v>
      </c>
      <c r="C364" s="67"/>
      <c r="D364" s="68"/>
      <c r="E364" s="69"/>
      <c r="F364" s="70"/>
      <c r="G364" s="71"/>
      <c r="H364" s="71"/>
      <c r="I364" s="72"/>
      <c r="J364" s="72"/>
      <c r="K364" s="67"/>
      <c r="L364" s="67"/>
      <c r="M364" s="73" t="s">
        <v>110</v>
      </c>
      <c r="N364" s="76"/>
      <c r="O364" s="75"/>
    </row>
    <row r="365" spans="2:15" x14ac:dyDescent="0.25">
      <c r="B365" s="66">
        <v>352</v>
      </c>
      <c r="C365" s="67"/>
      <c r="D365" s="68"/>
      <c r="E365" s="69"/>
      <c r="F365" s="70"/>
      <c r="G365" s="71"/>
      <c r="H365" s="71"/>
      <c r="I365" s="72"/>
      <c r="J365" s="72"/>
      <c r="K365" s="67"/>
      <c r="L365" s="67"/>
      <c r="M365" s="73" t="s">
        <v>110</v>
      </c>
      <c r="N365" s="76"/>
      <c r="O365" s="75"/>
    </row>
    <row r="366" spans="2:15" x14ac:dyDescent="0.25">
      <c r="B366" s="66">
        <v>353</v>
      </c>
      <c r="C366" s="67"/>
      <c r="D366" s="68"/>
      <c r="E366" s="69"/>
      <c r="F366" s="70"/>
      <c r="G366" s="71"/>
      <c r="H366" s="71"/>
      <c r="I366" s="72"/>
      <c r="J366" s="72"/>
      <c r="K366" s="67"/>
      <c r="L366" s="67"/>
      <c r="M366" s="73" t="s">
        <v>110</v>
      </c>
      <c r="N366" s="76"/>
      <c r="O366" s="75"/>
    </row>
    <row r="367" spans="2:15" x14ac:dyDescent="0.25">
      <c r="B367" s="66">
        <v>354</v>
      </c>
      <c r="C367" s="67"/>
      <c r="D367" s="68"/>
      <c r="E367" s="69"/>
      <c r="F367" s="70"/>
      <c r="G367" s="71"/>
      <c r="H367" s="71"/>
      <c r="I367" s="72"/>
      <c r="J367" s="72"/>
      <c r="K367" s="67"/>
      <c r="L367" s="67"/>
      <c r="M367" s="73" t="s">
        <v>110</v>
      </c>
      <c r="N367" s="76"/>
      <c r="O367" s="75"/>
    </row>
    <row r="368" spans="2:15" x14ac:dyDescent="0.25">
      <c r="B368" s="66">
        <v>355</v>
      </c>
      <c r="C368" s="67"/>
      <c r="D368" s="68"/>
      <c r="E368" s="69"/>
      <c r="F368" s="70"/>
      <c r="G368" s="71"/>
      <c r="H368" s="71"/>
      <c r="I368" s="72"/>
      <c r="J368" s="72"/>
      <c r="K368" s="67"/>
      <c r="L368" s="67"/>
      <c r="M368" s="73" t="s">
        <v>110</v>
      </c>
      <c r="N368" s="76"/>
      <c r="O368" s="75"/>
    </row>
    <row r="369" spans="2:15" x14ac:dyDescent="0.25">
      <c r="B369" s="66">
        <v>356</v>
      </c>
      <c r="C369" s="67"/>
      <c r="D369" s="68"/>
      <c r="E369" s="69"/>
      <c r="F369" s="70"/>
      <c r="G369" s="71"/>
      <c r="H369" s="71"/>
      <c r="I369" s="72"/>
      <c r="J369" s="72"/>
      <c r="K369" s="67"/>
      <c r="L369" s="67"/>
      <c r="M369" s="73" t="s">
        <v>110</v>
      </c>
      <c r="N369" s="76"/>
      <c r="O369" s="75"/>
    </row>
    <row r="370" spans="2:15" x14ac:dyDescent="0.25">
      <c r="B370" s="66">
        <v>357</v>
      </c>
      <c r="C370" s="67"/>
      <c r="D370" s="68"/>
      <c r="E370" s="69"/>
      <c r="F370" s="70"/>
      <c r="G370" s="71"/>
      <c r="H370" s="71"/>
      <c r="I370" s="72"/>
      <c r="J370" s="72"/>
      <c r="K370" s="67"/>
      <c r="L370" s="67"/>
      <c r="M370" s="73" t="s">
        <v>110</v>
      </c>
      <c r="N370" s="76"/>
      <c r="O370" s="75"/>
    </row>
    <row r="371" spans="2:15" x14ac:dyDescent="0.25">
      <c r="B371" s="66">
        <v>358</v>
      </c>
      <c r="C371" s="67"/>
      <c r="D371" s="68"/>
      <c r="E371" s="69"/>
      <c r="F371" s="70"/>
      <c r="G371" s="71"/>
      <c r="H371" s="71"/>
      <c r="I371" s="72"/>
      <c r="J371" s="72"/>
      <c r="K371" s="67"/>
      <c r="L371" s="67"/>
      <c r="M371" s="73" t="s">
        <v>110</v>
      </c>
      <c r="N371" s="76"/>
      <c r="O371" s="75"/>
    </row>
    <row r="372" spans="2:15" x14ac:dyDescent="0.25">
      <c r="B372" s="66">
        <v>359</v>
      </c>
      <c r="C372" s="67"/>
      <c r="D372" s="68"/>
      <c r="E372" s="69"/>
      <c r="F372" s="70"/>
      <c r="G372" s="71"/>
      <c r="H372" s="71"/>
      <c r="I372" s="72"/>
      <c r="J372" s="72"/>
      <c r="K372" s="67"/>
      <c r="L372" s="67"/>
      <c r="M372" s="73" t="s">
        <v>110</v>
      </c>
      <c r="N372" s="76"/>
      <c r="O372" s="75"/>
    </row>
    <row r="373" spans="2:15" x14ac:dyDescent="0.25">
      <c r="B373" s="66">
        <v>360</v>
      </c>
      <c r="C373" s="67"/>
      <c r="D373" s="68"/>
      <c r="E373" s="69"/>
      <c r="F373" s="70"/>
      <c r="G373" s="71"/>
      <c r="H373" s="71"/>
      <c r="I373" s="72"/>
      <c r="J373" s="72"/>
      <c r="K373" s="67"/>
      <c r="L373" s="67"/>
      <c r="M373" s="73" t="s">
        <v>110</v>
      </c>
      <c r="N373" s="76"/>
      <c r="O373" s="75"/>
    </row>
    <row r="374" spans="2:15" x14ac:dyDescent="0.25">
      <c r="B374" s="66">
        <v>361</v>
      </c>
      <c r="C374" s="67"/>
      <c r="D374" s="68"/>
      <c r="E374" s="69"/>
      <c r="F374" s="70"/>
      <c r="G374" s="71"/>
      <c r="H374" s="71"/>
      <c r="I374" s="72"/>
      <c r="J374" s="72"/>
      <c r="K374" s="67"/>
      <c r="L374" s="67"/>
      <c r="M374" s="73" t="s">
        <v>110</v>
      </c>
      <c r="N374" s="76"/>
      <c r="O374" s="75"/>
    </row>
    <row r="375" spans="2:15" x14ac:dyDescent="0.25">
      <c r="B375" s="66">
        <v>362</v>
      </c>
      <c r="C375" s="67"/>
      <c r="D375" s="68"/>
      <c r="E375" s="69"/>
      <c r="F375" s="70"/>
      <c r="G375" s="71"/>
      <c r="H375" s="71"/>
      <c r="I375" s="72"/>
      <c r="J375" s="72"/>
      <c r="K375" s="67"/>
      <c r="L375" s="67"/>
      <c r="M375" s="73" t="s">
        <v>110</v>
      </c>
      <c r="N375" s="76"/>
      <c r="O375" s="75"/>
    </row>
    <row r="376" spans="2:15" x14ac:dyDescent="0.25">
      <c r="B376" s="66">
        <v>363</v>
      </c>
      <c r="C376" s="67"/>
      <c r="D376" s="68"/>
      <c r="E376" s="69"/>
      <c r="F376" s="70"/>
      <c r="G376" s="71"/>
      <c r="H376" s="71"/>
      <c r="I376" s="72"/>
      <c r="J376" s="72"/>
      <c r="K376" s="67"/>
      <c r="L376" s="67"/>
      <c r="M376" s="73" t="s">
        <v>110</v>
      </c>
      <c r="N376" s="76"/>
      <c r="O376" s="75"/>
    </row>
    <row r="377" spans="2:15" x14ac:dyDescent="0.25">
      <c r="B377" s="66">
        <v>364</v>
      </c>
      <c r="C377" s="67"/>
      <c r="D377" s="68"/>
      <c r="E377" s="69"/>
      <c r="F377" s="70"/>
      <c r="G377" s="71"/>
      <c r="H377" s="71"/>
      <c r="I377" s="72"/>
      <c r="J377" s="72"/>
      <c r="K377" s="67"/>
      <c r="L377" s="67"/>
      <c r="M377" s="73" t="s">
        <v>110</v>
      </c>
      <c r="N377" s="76"/>
      <c r="O377" s="75"/>
    </row>
    <row r="378" spans="2:15" x14ac:dyDescent="0.25">
      <c r="B378" s="66">
        <v>365</v>
      </c>
      <c r="C378" s="67"/>
      <c r="D378" s="68"/>
      <c r="E378" s="69"/>
      <c r="F378" s="70"/>
      <c r="G378" s="71"/>
      <c r="H378" s="71"/>
      <c r="I378" s="72"/>
      <c r="J378" s="72"/>
      <c r="K378" s="67"/>
      <c r="L378" s="67"/>
      <c r="M378" s="73" t="s">
        <v>110</v>
      </c>
      <c r="N378" s="76"/>
      <c r="O378" s="75"/>
    </row>
    <row r="379" spans="2:15" x14ac:dyDescent="0.25">
      <c r="B379" s="66">
        <v>366</v>
      </c>
      <c r="C379" s="67"/>
      <c r="D379" s="68"/>
      <c r="E379" s="69"/>
      <c r="F379" s="70"/>
      <c r="G379" s="71"/>
      <c r="H379" s="71"/>
      <c r="I379" s="72"/>
      <c r="J379" s="72"/>
      <c r="K379" s="67"/>
      <c r="L379" s="67"/>
      <c r="M379" s="73" t="s">
        <v>110</v>
      </c>
      <c r="N379" s="76"/>
      <c r="O379" s="75"/>
    </row>
    <row r="380" spans="2:15" x14ac:dyDescent="0.25">
      <c r="B380" s="66">
        <v>367</v>
      </c>
      <c r="C380" s="67"/>
      <c r="D380" s="68"/>
      <c r="E380" s="69"/>
      <c r="F380" s="70"/>
      <c r="G380" s="71"/>
      <c r="H380" s="71"/>
      <c r="I380" s="72"/>
      <c r="J380" s="72"/>
      <c r="K380" s="67"/>
      <c r="L380" s="67"/>
      <c r="M380" s="73" t="s">
        <v>110</v>
      </c>
      <c r="N380" s="76"/>
      <c r="O380" s="75"/>
    </row>
    <row r="381" spans="2:15" x14ac:dyDescent="0.25">
      <c r="B381" s="66">
        <v>368</v>
      </c>
      <c r="C381" s="67"/>
      <c r="D381" s="68"/>
      <c r="E381" s="69"/>
      <c r="F381" s="70"/>
      <c r="G381" s="71"/>
      <c r="H381" s="71"/>
      <c r="I381" s="72"/>
      <c r="J381" s="72"/>
      <c r="K381" s="67"/>
      <c r="L381" s="67"/>
      <c r="M381" s="73" t="s">
        <v>110</v>
      </c>
      <c r="N381" s="76"/>
      <c r="O381" s="75"/>
    </row>
    <row r="382" spans="2:15" x14ac:dyDescent="0.25">
      <c r="B382" s="66">
        <v>369</v>
      </c>
      <c r="C382" s="67"/>
      <c r="D382" s="68"/>
      <c r="E382" s="69"/>
      <c r="F382" s="70"/>
      <c r="G382" s="71"/>
      <c r="H382" s="71"/>
      <c r="I382" s="72"/>
      <c r="J382" s="72"/>
      <c r="K382" s="67"/>
      <c r="L382" s="67"/>
      <c r="M382" s="73" t="s">
        <v>110</v>
      </c>
      <c r="N382" s="76"/>
      <c r="O382" s="75"/>
    </row>
    <row r="383" spans="2:15" x14ac:dyDescent="0.25">
      <c r="B383" s="66">
        <v>370</v>
      </c>
      <c r="C383" s="67"/>
      <c r="D383" s="68"/>
      <c r="E383" s="69"/>
      <c r="F383" s="70"/>
      <c r="G383" s="71"/>
      <c r="H383" s="71"/>
      <c r="I383" s="72"/>
      <c r="J383" s="72"/>
      <c r="K383" s="67"/>
      <c r="L383" s="67"/>
      <c r="M383" s="73" t="s">
        <v>110</v>
      </c>
      <c r="N383" s="76"/>
      <c r="O383" s="75"/>
    </row>
    <row r="384" spans="2:15" x14ac:dyDescent="0.25">
      <c r="B384" s="66">
        <v>371</v>
      </c>
      <c r="C384" s="67"/>
      <c r="D384" s="68"/>
      <c r="E384" s="69"/>
      <c r="F384" s="70"/>
      <c r="G384" s="71"/>
      <c r="H384" s="71"/>
      <c r="I384" s="72"/>
      <c r="J384" s="72"/>
      <c r="K384" s="67"/>
      <c r="L384" s="67"/>
      <c r="M384" s="73" t="s">
        <v>110</v>
      </c>
      <c r="N384" s="76"/>
      <c r="O384" s="75"/>
    </row>
    <row r="385" spans="2:15" x14ac:dyDescent="0.25">
      <c r="B385" s="66">
        <v>372</v>
      </c>
      <c r="C385" s="67"/>
      <c r="D385" s="68"/>
      <c r="E385" s="69"/>
      <c r="F385" s="70"/>
      <c r="G385" s="71"/>
      <c r="H385" s="71"/>
      <c r="I385" s="72"/>
      <c r="J385" s="72"/>
      <c r="K385" s="67"/>
      <c r="L385" s="67"/>
      <c r="M385" s="73" t="s">
        <v>110</v>
      </c>
      <c r="N385" s="76"/>
      <c r="O385" s="75"/>
    </row>
    <row r="386" spans="2:15" x14ac:dyDescent="0.25">
      <c r="B386" s="66">
        <v>373</v>
      </c>
      <c r="C386" s="67"/>
      <c r="D386" s="68"/>
      <c r="E386" s="69"/>
      <c r="F386" s="70"/>
      <c r="G386" s="71"/>
      <c r="H386" s="71"/>
      <c r="I386" s="72"/>
      <c r="J386" s="72"/>
      <c r="K386" s="67"/>
      <c r="L386" s="67"/>
      <c r="M386" s="73" t="s">
        <v>110</v>
      </c>
      <c r="N386" s="76"/>
      <c r="O386" s="75"/>
    </row>
    <row r="387" spans="2:15" x14ac:dyDescent="0.25">
      <c r="B387" s="66">
        <v>374</v>
      </c>
      <c r="C387" s="67"/>
      <c r="D387" s="68"/>
      <c r="E387" s="69"/>
      <c r="F387" s="70"/>
      <c r="G387" s="71"/>
      <c r="H387" s="71"/>
      <c r="I387" s="72"/>
      <c r="J387" s="72"/>
      <c r="K387" s="67"/>
      <c r="L387" s="67"/>
      <c r="M387" s="73" t="s">
        <v>110</v>
      </c>
      <c r="N387" s="76"/>
      <c r="O387" s="75"/>
    </row>
    <row r="388" spans="2:15" x14ac:dyDescent="0.25">
      <c r="B388" s="66">
        <v>375</v>
      </c>
      <c r="C388" s="67"/>
      <c r="D388" s="68"/>
      <c r="E388" s="69"/>
      <c r="F388" s="70"/>
      <c r="G388" s="71"/>
      <c r="H388" s="71"/>
      <c r="I388" s="72"/>
      <c r="J388" s="72"/>
      <c r="K388" s="67"/>
      <c r="L388" s="67"/>
      <c r="M388" s="73" t="s">
        <v>110</v>
      </c>
      <c r="N388" s="76"/>
      <c r="O388" s="75"/>
    </row>
    <row r="389" spans="2:15" x14ac:dyDescent="0.25">
      <c r="B389" s="66">
        <v>376</v>
      </c>
      <c r="C389" s="67"/>
      <c r="D389" s="68"/>
      <c r="E389" s="69"/>
      <c r="F389" s="70"/>
      <c r="G389" s="71"/>
      <c r="H389" s="71"/>
      <c r="I389" s="72"/>
      <c r="J389" s="72"/>
      <c r="K389" s="67"/>
      <c r="L389" s="67"/>
      <c r="M389" s="73" t="s">
        <v>110</v>
      </c>
      <c r="N389" s="76"/>
      <c r="O389" s="75"/>
    </row>
    <row r="390" spans="2:15" x14ac:dyDescent="0.25">
      <c r="B390" s="66">
        <v>377</v>
      </c>
      <c r="C390" s="67"/>
      <c r="D390" s="68"/>
      <c r="E390" s="69"/>
      <c r="F390" s="70"/>
      <c r="G390" s="71"/>
      <c r="H390" s="71"/>
      <c r="I390" s="72"/>
      <c r="J390" s="72"/>
      <c r="K390" s="67"/>
      <c r="L390" s="67"/>
      <c r="M390" s="73" t="s">
        <v>110</v>
      </c>
      <c r="N390" s="76"/>
      <c r="O390" s="75"/>
    </row>
    <row r="391" spans="2:15" x14ac:dyDescent="0.25">
      <c r="B391" s="66">
        <v>378</v>
      </c>
      <c r="C391" s="67"/>
      <c r="D391" s="68"/>
      <c r="E391" s="69"/>
      <c r="F391" s="70"/>
      <c r="G391" s="71"/>
      <c r="H391" s="71"/>
      <c r="I391" s="72"/>
      <c r="J391" s="72"/>
      <c r="K391" s="67"/>
      <c r="L391" s="67"/>
      <c r="M391" s="73" t="s">
        <v>110</v>
      </c>
      <c r="N391" s="76"/>
      <c r="O391" s="75"/>
    </row>
    <row r="392" spans="2:15" x14ac:dyDescent="0.25">
      <c r="B392" s="66">
        <v>379</v>
      </c>
      <c r="C392" s="67"/>
      <c r="D392" s="68"/>
      <c r="E392" s="69"/>
      <c r="F392" s="70"/>
      <c r="G392" s="71"/>
      <c r="H392" s="71"/>
      <c r="I392" s="72"/>
      <c r="J392" s="72"/>
      <c r="K392" s="67"/>
      <c r="L392" s="67"/>
      <c r="M392" s="73" t="s">
        <v>110</v>
      </c>
      <c r="N392" s="76"/>
      <c r="O392" s="75"/>
    </row>
    <row r="393" spans="2:15" x14ac:dyDescent="0.25">
      <c r="B393" s="66">
        <v>380</v>
      </c>
      <c r="C393" s="67"/>
      <c r="D393" s="68"/>
      <c r="E393" s="69"/>
      <c r="F393" s="70"/>
      <c r="G393" s="71"/>
      <c r="H393" s="71"/>
      <c r="I393" s="72"/>
      <c r="J393" s="72"/>
      <c r="K393" s="67"/>
      <c r="L393" s="67"/>
      <c r="M393" s="73" t="s">
        <v>110</v>
      </c>
      <c r="N393" s="76"/>
      <c r="O393" s="75"/>
    </row>
    <row r="394" spans="2:15" x14ac:dyDescent="0.25">
      <c r="B394" s="66">
        <v>381</v>
      </c>
      <c r="C394" s="67"/>
      <c r="D394" s="68"/>
      <c r="E394" s="69"/>
      <c r="F394" s="70"/>
      <c r="G394" s="71"/>
      <c r="H394" s="71"/>
      <c r="I394" s="72"/>
      <c r="J394" s="72"/>
      <c r="K394" s="67"/>
      <c r="L394" s="67"/>
      <c r="M394" s="73" t="s">
        <v>110</v>
      </c>
      <c r="N394" s="76"/>
      <c r="O394" s="75"/>
    </row>
    <row r="395" spans="2:15" x14ac:dyDescent="0.25">
      <c r="B395" s="66">
        <v>382</v>
      </c>
      <c r="C395" s="67"/>
      <c r="D395" s="68"/>
      <c r="E395" s="69"/>
      <c r="F395" s="70"/>
      <c r="G395" s="71"/>
      <c r="H395" s="71"/>
      <c r="I395" s="72"/>
      <c r="J395" s="72"/>
      <c r="K395" s="67"/>
      <c r="L395" s="67"/>
      <c r="M395" s="73" t="s">
        <v>110</v>
      </c>
      <c r="N395" s="76"/>
      <c r="O395" s="75"/>
    </row>
    <row r="396" spans="2:15" x14ac:dyDescent="0.25">
      <c r="B396" s="66">
        <v>383</v>
      </c>
      <c r="C396" s="67"/>
      <c r="D396" s="68"/>
      <c r="E396" s="69"/>
      <c r="F396" s="70"/>
      <c r="G396" s="71"/>
      <c r="H396" s="71"/>
      <c r="I396" s="72"/>
      <c r="J396" s="72"/>
      <c r="K396" s="67"/>
      <c r="L396" s="67"/>
      <c r="M396" s="73" t="s">
        <v>110</v>
      </c>
      <c r="N396" s="76"/>
      <c r="O396" s="75"/>
    </row>
    <row r="397" spans="2:15" x14ac:dyDescent="0.25">
      <c r="B397" s="66">
        <v>384</v>
      </c>
      <c r="C397" s="67"/>
      <c r="D397" s="68"/>
      <c r="E397" s="69"/>
      <c r="F397" s="70"/>
      <c r="G397" s="71"/>
      <c r="H397" s="71"/>
      <c r="I397" s="72"/>
      <c r="J397" s="72"/>
      <c r="K397" s="67"/>
      <c r="L397" s="67"/>
      <c r="M397" s="73" t="s">
        <v>110</v>
      </c>
      <c r="N397" s="76"/>
      <c r="O397" s="75"/>
    </row>
    <row r="398" spans="2:15" x14ac:dyDescent="0.25">
      <c r="B398" s="66">
        <v>385</v>
      </c>
      <c r="C398" s="67"/>
      <c r="D398" s="68"/>
      <c r="E398" s="69"/>
      <c r="F398" s="70"/>
      <c r="G398" s="71"/>
      <c r="H398" s="71"/>
      <c r="I398" s="72"/>
      <c r="J398" s="72"/>
      <c r="K398" s="67"/>
      <c r="L398" s="67"/>
      <c r="M398" s="73" t="s">
        <v>110</v>
      </c>
      <c r="N398" s="76"/>
      <c r="O398" s="75"/>
    </row>
    <row r="399" spans="2:15" x14ac:dyDescent="0.25">
      <c r="B399" s="66">
        <v>386</v>
      </c>
      <c r="C399" s="67"/>
      <c r="D399" s="68"/>
      <c r="E399" s="69"/>
      <c r="F399" s="70"/>
      <c r="G399" s="71"/>
      <c r="H399" s="71"/>
      <c r="I399" s="72"/>
      <c r="J399" s="72"/>
      <c r="K399" s="67"/>
      <c r="L399" s="67"/>
      <c r="M399" s="73" t="s">
        <v>110</v>
      </c>
      <c r="N399" s="76"/>
      <c r="O399" s="75"/>
    </row>
    <row r="400" spans="2:15" x14ac:dyDescent="0.25">
      <c r="B400" s="66">
        <v>387</v>
      </c>
      <c r="C400" s="67"/>
      <c r="D400" s="68"/>
      <c r="E400" s="69"/>
      <c r="F400" s="70"/>
      <c r="G400" s="71"/>
      <c r="H400" s="71"/>
      <c r="I400" s="72"/>
      <c r="J400" s="72"/>
      <c r="K400" s="67"/>
      <c r="L400" s="67"/>
      <c r="M400" s="73" t="s">
        <v>110</v>
      </c>
      <c r="N400" s="76"/>
      <c r="O400" s="75"/>
    </row>
    <row r="401" spans="2:15" x14ac:dyDescent="0.25">
      <c r="B401" s="66">
        <v>388</v>
      </c>
      <c r="C401" s="67"/>
      <c r="D401" s="68"/>
      <c r="E401" s="69"/>
      <c r="F401" s="70"/>
      <c r="G401" s="71"/>
      <c r="H401" s="71"/>
      <c r="I401" s="72"/>
      <c r="J401" s="72"/>
      <c r="K401" s="67"/>
      <c r="L401" s="67"/>
      <c r="M401" s="73" t="s">
        <v>110</v>
      </c>
      <c r="N401" s="76"/>
      <c r="O401" s="75"/>
    </row>
    <row r="402" spans="2:15" x14ac:dyDescent="0.25">
      <c r="B402" s="66">
        <v>389</v>
      </c>
      <c r="C402" s="67"/>
      <c r="D402" s="68"/>
      <c r="E402" s="69"/>
      <c r="F402" s="70"/>
      <c r="G402" s="71"/>
      <c r="H402" s="71"/>
      <c r="I402" s="72"/>
      <c r="J402" s="72"/>
      <c r="K402" s="67"/>
      <c r="L402" s="67"/>
      <c r="M402" s="73" t="s">
        <v>110</v>
      </c>
      <c r="N402" s="76"/>
      <c r="O402" s="75"/>
    </row>
    <row r="403" spans="2:15" x14ac:dyDescent="0.25">
      <c r="B403" s="66">
        <v>390</v>
      </c>
      <c r="C403" s="67"/>
      <c r="D403" s="68"/>
      <c r="E403" s="69"/>
      <c r="F403" s="70"/>
      <c r="G403" s="71"/>
      <c r="H403" s="71"/>
      <c r="I403" s="72"/>
      <c r="J403" s="72"/>
      <c r="K403" s="67"/>
      <c r="L403" s="67"/>
      <c r="M403" s="73" t="s">
        <v>110</v>
      </c>
      <c r="N403" s="76"/>
      <c r="O403" s="75"/>
    </row>
    <row r="404" spans="2:15" x14ac:dyDescent="0.25">
      <c r="B404" s="66">
        <v>391</v>
      </c>
      <c r="C404" s="67"/>
      <c r="D404" s="68"/>
      <c r="E404" s="69"/>
      <c r="F404" s="70"/>
      <c r="G404" s="71"/>
      <c r="H404" s="71"/>
      <c r="I404" s="72"/>
      <c r="J404" s="72"/>
      <c r="K404" s="67"/>
      <c r="L404" s="67"/>
      <c r="M404" s="73" t="s">
        <v>110</v>
      </c>
      <c r="N404" s="76"/>
      <c r="O404" s="75"/>
    </row>
    <row r="405" spans="2:15" x14ac:dyDescent="0.25">
      <c r="B405" s="66">
        <v>392</v>
      </c>
      <c r="C405" s="67"/>
      <c r="D405" s="68"/>
      <c r="E405" s="69"/>
      <c r="F405" s="70"/>
      <c r="G405" s="71"/>
      <c r="H405" s="71"/>
      <c r="I405" s="72"/>
      <c r="J405" s="72"/>
      <c r="K405" s="67"/>
      <c r="L405" s="67"/>
      <c r="M405" s="73" t="s">
        <v>110</v>
      </c>
      <c r="N405" s="76"/>
      <c r="O405" s="75"/>
    </row>
    <row r="406" spans="2:15" x14ac:dyDescent="0.25">
      <c r="B406" s="66">
        <v>393</v>
      </c>
      <c r="C406" s="67"/>
      <c r="D406" s="68"/>
      <c r="E406" s="69"/>
      <c r="F406" s="70"/>
      <c r="G406" s="71"/>
      <c r="H406" s="71"/>
      <c r="I406" s="72"/>
      <c r="J406" s="72"/>
      <c r="K406" s="67"/>
      <c r="L406" s="67"/>
      <c r="M406" s="73" t="s">
        <v>110</v>
      </c>
      <c r="N406" s="76"/>
      <c r="O406" s="75"/>
    </row>
    <row r="407" spans="2:15" x14ac:dyDescent="0.25">
      <c r="B407" s="66">
        <v>394</v>
      </c>
      <c r="C407" s="67"/>
      <c r="D407" s="68"/>
      <c r="E407" s="69"/>
      <c r="F407" s="70"/>
      <c r="G407" s="71"/>
      <c r="H407" s="71"/>
      <c r="I407" s="72"/>
      <c r="J407" s="72"/>
      <c r="K407" s="67"/>
      <c r="L407" s="67"/>
      <c r="M407" s="73" t="s">
        <v>110</v>
      </c>
      <c r="N407" s="76"/>
      <c r="O407" s="75"/>
    </row>
    <row r="408" spans="2:15" x14ac:dyDescent="0.25">
      <c r="B408" s="66">
        <v>395</v>
      </c>
      <c r="C408" s="67"/>
      <c r="D408" s="68"/>
      <c r="E408" s="69"/>
      <c r="F408" s="70"/>
      <c r="G408" s="71"/>
      <c r="H408" s="71"/>
      <c r="I408" s="72"/>
      <c r="J408" s="72"/>
      <c r="K408" s="67"/>
      <c r="L408" s="67"/>
      <c r="M408" s="73" t="s">
        <v>110</v>
      </c>
      <c r="N408" s="76"/>
      <c r="O408" s="75"/>
    </row>
    <row r="409" spans="2:15" x14ac:dyDescent="0.25">
      <c r="B409" s="66">
        <v>396</v>
      </c>
      <c r="C409" s="67"/>
      <c r="D409" s="68"/>
      <c r="E409" s="69"/>
      <c r="F409" s="70"/>
      <c r="G409" s="71"/>
      <c r="H409" s="71"/>
      <c r="I409" s="72"/>
      <c r="J409" s="72"/>
      <c r="K409" s="67"/>
      <c r="L409" s="67"/>
      <c r="M409" s="73" t="s">
        <v>110</v>
      </c>
      <c r="N409" s="76"/>
      <c r="O409" s="75"/>
    </row>
    <row r="410" spans="2:15" x14ac:dyDescent="0.25">
      <c r="B410" s="66">
        <v>397</v>
      </c>
      <c r="C410" s="67"/>
      <c r="D410" s="68"/>
      <c r="E410" s="69"/>
      <c r="F410" s="70"/>
      <c r="G410" s="71"/>
      <c r="H410" s="71"/>
      <c r="I410" s="72"/>
      <c r="J410" s="72"/>
      <c r="K410" s="67"/>
      <c r="L410" s="67"/>
      <c r="M410" s="73" t="s">
        <v>110</v>
      </c>
      <c r="N410" s="76"/>
      <c r="O410" s="75"/>
    </row>
    <row r="411" spans="2:15" x14ac:dyDescent="0.25">
      <c r="B411" s="66">
        <v>398</v>
      </c>
      <c r="C411" s="67"/>
      <c r="D411" s="68"/>
      <c r="E411" s="69"/>
      <c r="F411" s="70"/>
      <c r="G411" s="71"/>
      <c r="H411" s="71"/>
      <c r="I411" s="72"/>
      <c r="J411" s="72"/>
      <c r="K411" s="67"/>
      <c r="L411" s="67"/>
      <c r="M411" s="73" t="s">
        <v>110</v>
      </c>
      <c r="N411" s="76"/>
      <c r="O411" s="75"/>
    </row>
    <row r="412" spans="2:15" x14ac:dyDescent="0.25">
      <c r="B412" s="66">
        <v>399</v>
      </c>
      <c r="C412" s="67"/>
      <c r="D412" s="68"/>
      <c r="E412" s="69"/>
      <c r="F412" s="70"/>
      <c r="G412" s="71"/>
      <c r="H412" s="71"/>
      <c r="I412" s="72"/>
      <c r="J412" s="72"/>
      <c r="K412" s="67"/>
      <c r="L412" s="67"/>
      <c r="M412" s="73" t="s">
        <v>110</v>
      </c>
      <c r="N412" s="76"/>
      <c r="O412" s="75"/>
    </row>
    <row r="413" spans="2:15" x14ac:dyDescent="0.25">
      <c r="B413" s="66">
        <v>400</v>
      </c>
      <c r="C413" s="67"/>
      <c r="D413" s="68"/>
      <c r="E413" s="69"/>
      <c r="F413" s="70"/>
      <c r="G413" s="71"/>
      <c r="H413" s="71"/>
      <c r="I413" s="72"/>
      <c r="J413" s="72"/>
      <c r="K413" s="67"/>
      <c r="L413" s="67"/>
      <c r="M413" s="73" t="s">
        <v>110</v>
      </c>
      <c r="N413" s="76"/>
      <c r="O413" s="75"/>
    </row>
    <row r="414" spans="2:15" x14ac:dyDescent="0.25">
      <c r="B414" s="66">
        <v>401</v>
      </c>
      <c r="C414" s="67"/>
      <c r="D414" s="68"/>
      <c r="E414" s="69"/>
      <c r="F414" s="70"/>
      <c r="G414" s="71"/>
      <c r="H414" s="71"/>
      <c r="I414" s="72"/>
      <c r="J414" s="72"/>
      <c r="K414" s="67"/>
      <c r="L414" s="67"/>
      <c r="M414" s="73" t="s">
        <v>110</v>
      </c>
      <c r="N414" s="76"/>
      <c r="O414" s="75"/>
    </row>
    <row r="415" spans="2:15" x14ac:dyDescent="0.25">
      <c r="B415" s="66">
        <v>402</v>
      </c>
      <c r="C415" s="67"/>
      <c r="D415" s="68"/>
      <c r="E415" s="69"/>
      <c r="F415" s="70"/>
      <c r="G415" s="71"/>
      <c r="H415" s="71"/>
      <c r="I415" s="72"/>
      <c r="J415" s="72"/>
      <c r="K415" s="67"/>
      <c r="L415" s="67"/>
      <c r="M415" s="73" t="s">
        <v>110</v>
      </c>
      <c r="N415" s="76"/>
      <c r="O415" s="75"/>
    </row>
    <row r="416" spans="2:15" x14ac:dyDescent="0.25">
      <c r="B416" s="66">
        <v>403</v>
      </c>
      <c r="C416" s="67"/>
      <c r="D416" s="68"/>
      <c r="E416" s="69"/>
      <c r="F416" s="70"/>
      <c r="G416" s="71"/>
      <c r="H416" s="71"/>
      <c r="I416" s="72"/>
      <c r="J416" s="72"/>
      <c r="K416" s="67"/>
      <c r="L416" s="67"/>
      <c r="M416" s="73" t="s">
        <v>110</v>
      </c>
      <c r="N416" s="76"/>
      <c r="O416" s="75"/>
    </row>
    <row r="417" spans="2:15" x14ac:dyDescent="0.25">
      <c r="B417" s="66">
        <v>404</v>
      </c>
      <c r="C417" s="67"/>
      <c r="D417" s="68"/>
      <c r="E417" s="69"/>
      <c r="F417" s="70"/>
      <c r="G417" s="71"/>
      <c r="H417" s="71"/>
      <c r="I417" s="72"/>
      <c r="J417" s="72"/>
      <c r="K417" s="67"/>
      <c r="L417" s="67"/>
      <c r="M417" s="73" t="s">
        <v>110</v>
      </c>
      <c r="N417" s="76"/>
      <c r="O417" s="75"/>
    </row>
    <row r="418" spans="2:15" x14ac:dyDescent="0.25">
      <c r="B418" s="66">
        <v>405</v>
      </c>
      <c r="C418" s="67"/>
      <c r="D418" s="68"/>
      <c r="E418" s="69"/>
      <c r="F418" s="70"/>
      <c r="G418" s="71"/>
      <c r="H418" s="71"/>
      <c r="I418" s="72"/>
      <c r="J418" s="72"/>
      <c r="K418" s="67"/>
      <c r="L418" s="67"/>
      <c r="M418" s="73" t="s">
        <v>110</v>
      </c>
      <c r="N418" s="76"/>
      <c r="O418" s="75"/>
    </row>
    <row r="419" spans="2:15" x14ac:dyDescent="0.25">
      <c r="B419" s="66">
        <v>406</v>
      </c>
      <c r="C419" s="67"/>
      <c r="D419" s="68"/>
      <c r="E419" s="69"/>
      <c r="F419" s="70"/>
      <c r="G419" s="71"/>
      <c r="H419" s="71"/>
      <c r="I419" s="72"/>
      <c r="J419" s="72"/>
      <c r="K419" s="67"/>
      <c r="L419" s="67"/>
      <c r="M419" s="73" t="s">
        <v>110</v>
      </c>
      <c r="N419" s="76"/>
      <c r="O419" s="75"/>
    </row>
    <row r="420" spans="2:15" x14ac:dyDescent="0.25">
      <c r="B420" s="66">
        <v>407</v>
      </c>
      <c r="C420" s="67"/>
      <c r="D420" s="68"/>
      <c r="E420" s="69"/>
      <c r="F420" s="70"/>
      <c r="G420" s="71"/>
      <c r="H420" s="71"/>
      <c r="I420" s="72"/>
      <c r="J420" s="72"/>
      <c r="K420" s="67"/>
      <c r="L420" s="67"/>
      <c r="M420" s="73" t="s">
        <v>110</v>
      </c>
      <c r="N420" s="76"/>
      <c r="O420" s="75"/>
    </row>
    <row r="421" spans="2:15" x14ac:dyDescent="0.25">
      <c r="B421" s="66">
        <v>408</v>
      </c>
      <c r="C421" s="67"/>
      <c r="D421" s="68"/>
      <c r="E421" s="69"/>
      <c r="F421" s="70"/>
      <c r="G421" s="71"/>
      <c r="H421" s="71"/>
      <c r="I421" s="72"/>
      <c r="J421" s="72"/>
      <c r="K421" s="67"/>
      <c r="L421" s="67"/>
      <c r="M421" s="73" t="s">
        <v>110</v>
      </c>
      <c r="N421" s="76"/>
      <c r="O421" s="75"/>
    </row>
    <row r="422" spans="2:15" x14ac:dyDescent="0.25">
      <c r="B422" s="66">
        <v>409</v>
      </c>
      <c r="C422" s="67"/>
      <c r="D422" s="68"/>
      <c r="E422" s="69"/>
      <c r="F422" s="70"/>
      <c r="G422" s="71"/>
      <c r="H422" s="71"/>
      <c r="I422" s="72"/>
      <c r="J422" s="72"/>
      <c r="K422" s="67"/>
      <c r="L422" s="67"/>
      <c r="M422" s="73" t="s">
        <v>110</v>
      </c>
      <c r="N422" s="76"/>
      <c r="O422" s="75"/>
    </row>
    <row r="423" spans="2:15" x14ac:dyDescent="0.25">
      <c r="B423" s="66">
        <v>410</v>
      </c>
      <c r="C423" s="67"/>
      <c r="D423" s="68"/>
      <c r="E423" s="69"/>
      <c r="F423" s="70"/>
      <c r="G423" s="71"/>
      <c r="H423" s="71"/>
      <c r="I423" s="72"/>
      <c r="J423" s="72"/>
      <c r="K423" s="67"/>
      <c r="L423" s="67"/>
      <c r="M423" s="73" t="s">
        <v>110</v>
      </c>
      <c r="N423" s="76"/>
      <c r="O423" s="75"/>
    </row>
    <row r="424" spans="2:15" x14ac:dyDescent="0.25">
      <c r="B424" s="66">
        <v>411</v>
      </c>
      <c r="C424" s="67"/>
      <c r="D424" s="68"/>
      <c r="E424" s="69"/>
      <c r="F424" s="70"/>
      <c r="G424" s="71"/>
      <c r="H424" s="71"/>
      <c r="I424" s="72"/>
      <c r="J424" s="72"/>
      <c r="K424" s="67"/>
      <c r="L424" s="67"/>
      <c r="M424" s="73" t="s">
        <v>110</v>
      </c>
      <c r="N424" s="76"/>
      <c r="O424" s="75"/>
    </row>
    <row r="425" spans="2:15" x14ac:dyDescent="0.25">
      <c r="B425" s="66">
        <v>412</v>
      </c>
      <c r="C425" s="67"/>
      <c r="D425" s="68"/>
      <c r="E425" s="69"/>
      <c r="F425" s="70"/>
      <c r="G425" s="71"/>
      <c r="H425" s="71"/>
      <c r="I425" s="72"/>
      <c r="J425" s="72"/>
      <c r="K425" s="67"/>
      <c r="L425" s="67"/>
      <c r="M425" s="73" t="s">
        <v>110</v>
      </c>
      <c r="N425" s="76"/>
      <c r="O425" s="75"/>
    </row>
    <row r="426" spans="2:15" x14ac:dyDescent="0.25">
      <c r="B426" s="66">
        <v>413</v>
      </c>
      <c r="C426" s="67"/>
      <c r="D426" s="68"/>
      <c r="E426" s="69"/>
      <c r="F426" s="70"/>
      <c r="G426" s="71"/>
      <c r="H426" s="71"/>
      <c r="I426" s="72"/>
      <c r="J426" s="72"/>
      <c r="K426" s="67"/>
      <c r="L426" s="67"/>
      <c r="M426" s="73" t="s">
        <v>110</v>
      </c>
      <c r="N426" s="76"/>
      <c r="O426" s="75"/>
    </row>
    <row r="427" spans="2:15" x14ac:dyDescent="0.25">
      <c r="B427" s="66">
        <v>414</v>
      </c>
      <c r="C427" s="67"/>
      <c r="D427" s="68"/>
      <c r="E427" s="69"/>
      <c r="F427" s="70"/>
      <c r="G427" s="71"/>
      <c r="H427" s="71"/>
      <c r="I427" s="72"/>
      <c r="J427" s="72"/>
      <c r="K427" s="67"/>
      <c r="L427" s="67"/>
      <c r="M427" s="73" t="s">
        <v>110</v>
      </c>
      <c r="N427" s="76"/>
      <c r="O427" s="75"/>
    </row>
    <row r="428" spans="2:15" x14ac:dyDescent="0.25">
      <c r="B428" s="66">
        <v>415</v>
      </c>
      <c r="C428" s="67"/>
      <c r="D428" s="68"/>
      <c r="E428" s="69"/>
      <c r="F428" s="70"/>
      <c r="G428" s="71"/>
      <c r="H428" s="71"/>
      <c r="I428" s="72"/>
      <c r="J428" s="72"/>
      <c r="K428" s="67"/>
      <c r="L428" s="67"/>
      <c r="M428" s="73" t="s">
        <v>110</v>
      </c>
      <c r="N428" s="76"/>
      <c r="O428" s="75"/>
    </row>
    <row r="429" spans="2:15" x14ac:dyDescent="0.25">
      <c r="B429" s="66">
        <v>416</v>
      </c>
      <c r="C429" s="67"/>
      <c r="D429" s="68"/>
      <c r="E429" s="69"/>
      <c r="F429" s="70"/>
      <c r="G429" s="71"/>
      <c r="H429" s="71"/>
      <c r="I429" s="72"/>
      <c r="J429" s="72"/>
      <c r="K429" s="67"/>
      <c r="L429" s="67"/>
      <c r="M429" s="73" t="s">
        <v>110</v>
      </c>
      <c r="N429" s="76"/>
      <c r="O429" s="75"/>
    </row>
    <row r="430" spans="2:15" x14ac:dyDescent="0.25">
      <c r="B430" s="66">
        <v>417</v>
      </c>
      <c r="C430" s="67"/>
      <c r="D430" s="68"/>
      <c r="E430" s="69"/>
      <c r="F430" s="70"/>
      <c r="G430" s="71"/>
      <c r="H430" s="71"/>
      <c r="I430" s="72"/>
      <c r="J430" s="72"/>
      <c r="K430" s="67"/>
      <c r="L430" s="67"/>
      <c r="M430" s="73" t="s">
        <v>110</v>
      </c>
      <c r="N430" s="76"/>
      <c r="O430" s="75"/>
    </row>
    <row r="431" spans="2:15" x14ac:dyDescent="0.25">
      <c r="B431" s="66">
        <v>418</v>
      </c>
      <c r="C431" s="67"/>
      <c r="D431" s="68"/>
      <c r="E431" s="69"/>
      <c r="F431" s="70"/>
      <c r="G431" s="71"/>
      <c r="H431" s="71"/>
      <c r="I431" s="72"/>
      <c r="J431" s="72"/>
      <c r="K431" s="67"/>
      <c r="L431" s="67"/>
      <c r="M431" s="73" t="s">
        <v>110</v>
      </c>
      <c r="N431" s="76"/>
      <c r="O431" s="75"/>
    </row>
    <row r="432" spans="2:15" x14ac:dyDescent="0.25">
      <c r="B432" s="66">
        <v>419</v>
      </c>
      <c r="C432" s="67"/>
      <c r="D432" s="68"/>
      <c r="E432" s="69"/>
      <c r="F432" s="70"/>
      <c r="G432" s="71"/>
      <c r="H432" s="71"/>
      <c r="I432" s="72"/>
      <c r="J432" s="72"/>
      <c r="K432" s="67"/>
      <c r="L432" s="67"/>
      <c r="M432" s="73" t="s">
        <v>110</v>
      </c>
      <c r="N432" s="76"/>
      <c r="O432" s="75"/>
    </row>
    <row r="433" spans="2:15" x14ac:dyDescent="0.25">
      <c r="B433" s="66">
        <v>420</v>
      </c>
      <c r="C433" s="67"/>
      <c r="D433" s="68"/>
      <c r="E433" s="69"/>
      <c r="F433" s="70"/>
      <c r="G433" s="71"/>
      <c r="H433" s="71"/>
      <c r="I433" s="72"/>
      <c r="J433" s="72"/>
      <c r="K433" s="67"/>
      <c r="L433" s="67"/>
      <c r="M433" s="73" t="s">
        <v>110</v>
      </c>
      <c r="N433" s="76"/>
      <c r="O433" s="75"/>
    </row>
    <row r="434" spans="2:15" x14ac:dyDescent="0.25">
      <c r="B434" s="66">
        <v>421</v>
      </c>
      <c r="C434" s="67"/>
      <c r="D434" s="68"/>
      <c r="E434" s="69"/>
      <c r="F434" s="70"/>
      <c r="G434" s="71"/>
      <c r="H434" s="71"/>
      <c r="I434" s="72"/>
      <c r="J434" s="72"/>
      <c r="K434" s="67"/>
      <c r="L434" s="67"/>
      <c r="M434" s="73" t="s">
        <v>110</v>
      </c>
      <c r="N434" s="76"/>
      <c r="O434" s="75"/>
    </row>
    <row r="435" spans="2:15" x14ac:dyDescent="0.25">
      <c r="B435" s="66">
        <v>422</v>
      </c>
      <c r="C435" s="67"/>
      <c r="D435" s="68"/>
      <c r="E435" s="69"/>
      <c r="F435" s="70"/>
      <c r="G435" s="71"/>
      <c r="H435" s="71"/>
      <c r="I435" s="72"/>
      <c r="J435" s="72"/>
      <c r="K435" s="67"/>
      <c r="L435" s="67"/>
      <c r="M435" s="73" t="s">
        <v>110</v>
      </c>
      <c r="N435" s="76"/>
      <c r="O435" s="75"/>
    </row>
    <row r="436" spans="2:15" x14ac:dyDescent="0.25">
      <c r="B436" s="66">
        <v>423</v>
      </c>
      <c r="C436" s="67"/>
      <c r="D436" s="68"/>
      <c r="E436" s="69"/>
      <c r="F436" s="70"/>
      <c r="G436" s="71"/>
      <c r="H436" s="71"/>
      <c r="I436" s="72"/>
      <c r="J436" s="72"/>
      <c r="K436" s="67"/>
      <c r="L436" s="67"/>
      <c r="M436" s="73" t="s">
        <v>110</v>
      </c>
      <c r="N436" s="76"/>
      <c r="O436" s="75"/>
    </row>
    <row r="437" spans="2:15" x14ac:dyDescent="0.25">
      <c r="B437" s="66">
        <v>424</v>
      </c>
      <c r="C437" s="67"/>
      <c r="D437" s="68"/>
      <c r="E437" s="69"/>
      <c r="F437" s="70"/>
      <c r="G437" s="71"/>
      <c r="H437" s="71"/>
      <c r="I437" s="72"/>
      <c r="J437" s="72"/>
      <c r="K437" s="67"/>
      <c r="L437" s="67"/>
      <c r="M437" s="73" t="s">
        <v>110</v>
      </c>
      <c r="N437" s="76"/>
      <c r="O437" s="75"/>
    </row>
    <row r="438" spans="2:15" x14ac:dyDescent="0.25">
      <c r="B438" s="66">
        <v>425</v>
      </c>
      <c r="C438" s="67"/>
      <c r="D438" s="68"/>
      <c r="E438" s="69"/>
      <c r="F438" s="70"/>
      <c r="G438" s="71"/>
      <c r="H438" s="71"/>
      <c r="I438" s="72"/>
      <c r="J438" s="72"/>
      <c r="K438" s="67"/>
      <c r="L438" s="67"/>
      <c r="M438" s="73" t="s">
        <v>110</v>
      </c>
      <c r="N438" s="76"/>
      <c r="O438" s="75"/>
    </row>
    <row r="439" spans="2:15" x14ac:dyDescent="0.25">
      <c r="B439" s="66">
        <v>426</v>
      </c>
      <c r="C439" s="67"/>
      <c r="D439" s="68"/>
      <c r="E439" s="69"/>
      <c r="F439" s="70"/>
      <c r="G439" s="71"/>
      <c r="H439" s="71"/>
      <c r="I439" s="72"/>
      <c r="J439" s="72"/>
      <c r="K439" s="67"/>
      <c r="L439" s="67"/>
      <c r="M439" s="73" t="s">
        <v>110</v>
      </c>
      <c r="N439" s="76"/>
      <c r="O439" s="75"/>
    </row>
    <row r="440" spans="2:15" x14ac:dyDescent="0.25">
      <c r="B440" s="66">
        <v>427</v>
      </c>
      <c r="C440" s="67"/>
      <c r="D440" s="68"/>
      <c r="E440" s="69"/>
      <c r="F440" s="70"/>
      <c r="G440" s="71"/>
      <c r="H440" s="71"/>
      <c r="I440" s="72"/>
      <c r="J440" s="72"/>
      <c r="K440" s="67"/>
      <c r="L440" s="67"/>
      <c r="M440" s="73" t="s">
        <v>110</v>
      </c>
      <c r="N440" s="76"/>
      <c r="O440" s="75"/>
    </row>
    <row r="441" spans="2:15" x14ac:dyDescent="0.25">
      <c r="B441" s="66">
        <v>428</v>
      </c>
      <c r="C441" s="67"/>
      <c r="D441" s="68"/>
      <c r="E441" s="69"/>
      <c r="F441" s="70"/>
      <c r="G441" s="71"/>
      <c r="H441" s="71"/>
      <c r="I441" s="72"/>
      <c r="J441" s="72"/>
      <c r="K441" s="67"/>
      <c r="L441" s="67"/>
      <c r="M441" s="73" t="s">
        <v>110</v>
      </c>
      <c r="N441" s="76"/>
      <c r="O441" s="75"/>
    </row>
    <row r="442" spans="2:15" x14ac:dyDescent="0.25">
      <c r="B442" s="66">
        <v>429</v>
      </c>
      <c r="C442" s="67"/>
      <c r="D442" s="68"/>
      <c r="E442" s="69"/>
      <c r="F442" s="70"/>
      <c r="G442" s="71"/>
      <c r="H442" s="71"/>
      <c r="I442" s="72"/>
      <c r="J442" s="72"/>
      <c r="K442" s="67"/>
      <c r="L442" s="67"/>
      <c r="M442" s="73" t="s">
        <v>110</v>
      </c>
      <c r="N442" s="76"/>
      <c r="O442" s="75"/>
    </row>
    <row r="443" spans="2:15" x14ac:dyDescent="0.25">
      <c r="B443" s="66">
        <v>430</v>
      </c>
      <c r="C443" s="67"/>
      <c r="D443" s="68"/>
      <c r="E443" s="69"/>
      <c r="F443" s="70"/>
      <c r="G443" s="71"/>
      <c r="H443" s="71"/>
      <c r="I443" s="72"/>
      <c r="J443" s="72"/>
      <c r="K443" s="67"/>
      <c r="L443" s="67"/>
      <c r="M443" s="73" t="s">
        <v>110</v>
      </c>
      <c r="N443" s="76"/>
      <c r="O443" s="75"/>
    </row>
    <row r="444" spans="2:15" x14ac:dyDescent="0.25">
      <c r="B444" s="66">
        <v>431</v>
      </c>
      <c r="C444" s="67"/>
      <c r="D444" s="68"/>
      <c r="E444" s="69"/>
      <c r="F444" s="70"/>
      <c r="G444" s="71"/>
      <c r="H444" s="71"/>
      <c r="I444" s="72"/>
      <c r="J444" s="72"/>
      <c r="K444" s="67"/>
      <c r="L444" s="67"/>
      <c r="M444" s="73" t="s">
        <v>110</v>
      </c>
      <c r="N444" s="76"/>
      <c r="O444" s="75"/>
    </row>
    <row r="445" spans="2:15" x14ac:dyDescent="0.25">
      <c r="B445" s="66">
        <v>432</v>
      </c>
      <c r="C445" s="67"/>
      <c r="D445" s="68"/>
      <c r="E445" s="69"/>
      <c r="F445" s="70"/>
      <c r="G445" s="71"/>
      <c r="H445" s="71"/>
      <c r="I445" s="72"/>
      <c r="J445" s="72"/>
      <c r="K445" s="67"/>
      <c r="L445" s="67"/>
      <c r="M445" s="73" t="s">
        <v>110</v>
      </c>
      <c r="N445" s="76"/>
      <c r="O445" s="75"/>
    </row>
    <row r="446" spans="2:15" x14ac:dyDescent="0.25">
      <c r="B446" s="66">
        <v>433</v>
      </c>
      <c r="C446" s="67"/>
      <c r="D446" s="68"/>
      <c r="E446" s="69"/>
      <c r="F446" s="70"/>
      <c r="G446" s="71"/>
      <c r="H446" s="71"/>
      <c r="I446" s="72"/>
      <c r="J446" s="72"/>
      <c r="K446" s="67"/>
      <c r="L446" s="67"/>
      <c r="M446" s="73" t="s">
        <v>110</v>
      </c>
      <c r="N446" s="76"/>
      <c r="O446" s="75"/>
    </row>
    <row r="447" spans="2:15" x14ac:dyDescent="0.25">
      <c r="B447" s="66">
        <v>434</v>
      </c>
      <c r="C447" s="67"/>
      <c r="D447" s="68"/>
      <c r="E447" s="69"/>
      <c r="F447" s="70"/>
      <c r="G447" s="71"/>
      <c r="H447" s="71"/>
      <c r="I447" s="72"/>
      <c r="J447" s="72"/>
      <c r="K447" s="67"/>
      <c r="L447" s="67"/>
      <c r="M447" s="73" t="s">
        <v>110</v>
      </c>
      <c r="N447" s="76"/>
      <c r="O447" s="75"/>
    </row>
    <row r="448" spans="2:15" x14ac:dyDescent="0.25">
      <c r="B448" s="66">
        <v>435</v>
      </c>
      <c r="C448" s="67"/>
      <c r="D448" s="68"/>
      <c r="E448" s="69"/>
      <c r="F448" s="70"/>
      <c r="G448" s="71"/>
      <c r="H448" s="71"/>
      <c r="I448" s="72"/>
      <c r="J448" s="72"/>
      <c r="K448" s="67"/>
      <c r="L448" s="67"/>
      <c r="M448" s="73" t="s">
        <v>110</v>
      </c>
      <c r="N448" s="76"/>
      <c r="O448" s="75"/>
    </row>
    <row r="449" spans="2:15" x14ac:dyDescent="0.25">
      <c r="B449" s="66">
        <v>436</v>
      </c>
      <c r="C449" s="67"/>
      <c r="D449" s="68"/>
      <c r="E449" s="69"/>
      <c r="F449" s="70"/>
      <c r="G449" s="71"/>
      <c r="H449" s="71"/>
      <c r="I449" s="72"/>
      <c r="J449" s="72"/>
      <c r="K449" s="67"/>
      <c r="L449" s="67"/>
      <c r="M449" s="73" t="s">
        <v>110</v>
      </c>
      <c r="N449" s="76"/>
      <c r="O449" s="75"/>
    </row>
    <row r="450" spans="2:15" x14ac:dyDescent="0.25">
      <c r="B450" s="66">
        <v>437</v>
      </c>
      <c r="C450" s="67"/>
      <c r="D450" s="68"/>
      <c r="E450" s="69"/>
      <c r="F450" s="70"/>
      <c r="G450" s="71"/>
      <c r="H450" s="71"/>
      <c r="I450" s="72"/>
      <c r="J450" s="72"/>
      <c r="K450" s="67"/>
      <c r="L450" s="67"/>
      <c r="M450" s="73" t="s">
        <v>110</v>
      </c>
      <c r="N450" s="76"/>
      <c r="O450" s="75"/>
    </row>
    <row r="451" spans="2:15" x14ac:dyDescent="0.25">
      <c r="B451" s="66">
        <v>438</v>
      </c>
      <c r="C451" s="67"/>
      <c r="D451" s="68"/>
      <c r="E451" s="69"/>
      <c r="F451" s="70"/>
      <c r="G451" s="71"/>
      <c r="H451" s="71"/>
      <c r="I451" s="72"/>
      <c r="J451" s="72"/>
      <c r="K451" s="67"/>
      <c r="L451" s="67"/>
      <c r="M451" s="73" t="s">
        <v>110</v>
      </c>
      <c r="N451" s="76"/>
      <c r="O451" s="75"/>
    </row>
    <row r="452" spans="2:15" x14ac:dyDescent="0.25">
      <c r="B452" s="66">
        <v>439</v>
      </c>
      <c r="C452" s="67"/>
      <c r="D452" s="68"/>
      <c r="E452" s="69"/>
      <c r="F452" s="70"/>
      <c r="G452" s="71"/>
      <c r="H452" s="71"/>
      <c r="I452" s="72"/>
      <c r="J452" s="72"/>
      <c r="K452" s="67"/>
      <c r="L452" s="67"/>
      <c r="M452" s="73" t="s">
        <v>110</v>
      </c>
      <c r="N452" s="76"/>
      <c r="O452" s="75"/>
    </row>
    <row r="453" spans="2:15" x14ac:dyDescent="0.25">
      <c r="B453" s="66">
        <v>440</v>
      </c>
      <c r="C453" s="67"/>
      <c r="D453" s="68"/>
      <c r="E453" s="69"/>
      <c r="F453" s="70"/>
      <c r="G453" s="71"/>
      <c r="H453" s="71"/>
      <c r="I453" s="72"/>
      <c r="J453" s="72"/>
      <c r="K453" s="67"/>
      <c r="L453" s="67"/>
      <c r="M453" s="73" t="s">
        <v>110</v>
      </c>
      <c r="N453" s="76"/>
      <c r="O453" s="75"/>
    </row>
    <row r="454" spans="2:15" x14ac:dyDescent="0.25">
      <c r="B454" s="66">
        <v>441</v>
      </c>
      <c r="C454" s="67"/>
      <c r="D454" s="68"/>
      <c r="E454" s="69"/>
      <c r="F454" s="70"/>
      <c r="G454" s="71"/>
      <c r="H454" s="71"/>
      <c r="I454" s="72"/>
      <c r="J454" s="72"/>
      <c r="K454" s="67"/>
      <c r="L454" s="67"/>
      <c r="M454" s="73" t="s">
        <v>110</v>
      </c>
      <c r="N454" s="76"/>
      <c r="O454" s="75"/>
    </row>
    <row r="455" spans="2:15" x14ac:dyDescent="0.25">
      <c r="B455" s="66">
        <v>442</v>
      </c>
      <c r="C455" s="67"/>
      <c r="D455" s="68"/>
      <c r="E455" s="69"/>
      <c r="F455" s="70"/>
      <c r="G455" s="71"/>
      <c r="H455" s="71"/>
      <c r="I455" s="72"/>
      <c r="J455" s="72"/>
      <c r="K455" s="67"/>
      <c r="L455" s="67"/>
      <c r="M455" s="73" t="s">
        <v>110</v>
      </c>
      <c r="N455" s="76"/>
      <c r="O455" s="75"/>
    </row>
    <row r="456" spans="2:15" x14ac:dyDescent="0.25">
      <c r="B456" s="66">
        <v>443</v>
      </c>
      <c r="C456" s="67"/>
      <c r="D456" s="68"/>
      <c r="E456" s="69"/>
      <c r="F456" s="70"/>
      <c r="G456" s="71"/>
      <c r="H456" s="71"/>
      <c r="I456" s="72"/>
      <c r="J456" s="72"/>
      <c r="K456" s="67"/>
      <c r="L456" s="67"/>
      <c r="M456" s="73" t="s">
        <v>110</v>
      </c>
      <c r="N456" s="76"/>
      <c r="O456" s="75"/>
    </row>
    <row r="457" spans="2:15" x14ac:dyDescent="0.25">
      <c r="B457" s="66">
        <v>444</v>
      </c>
      <c r="C457" s="67"/>
      <c r="D457" s="68"/>
      <c r="E457" s="69"/>
      <c r="F457" s="70"/>
      <c r="G457" s="71"/>
      <c r="H457" s="71"/>
      <c r="I457" s="72"/>
      <c r="J457" s="72"/>
      <c r="K457" s="67"/>
      <c r="L457" s="67"/>
      <c r="M457" s="73" t="s">
        <v>110</v>
      </c>
      <c r="N457" s="76"/>
      <c r="O457" s="75"/>
    </row>
    <row r="458" spans="2:15" x14ac:dyDescent="0.25">
      <c r="B458" s="66">
        <v>445</v>
      </c>
      <c r="C458" s="67"/>
      <c r="D458" s="68"/>
      <c r="E458" s="69"/>
      <c r="F458" s="70"/>
      <c r="G458" s="71"/>
      <c r="H458" s="71"/>
      <c r="I458" s="72"/>
      <c r="J458" s="72"/>
      <c r="K458" s="67"/>
      <c r="L458" s="67"/>
      <c r="M458" s="73" t="s">
        <v>110</v>
      </c>
      <c r="N458" s="76"/>
      <c r="O458" s="75"/>
    </row>
    <row r="459" spans="2:15" x14ac:dyDescent="0.25">
      <c r="B459" s="66">
        <v>446</v>
      </c>
      <c r="C459" s="67"/>
      <c r="D459" s="68"/>
      <c r="E459" s="69"/>
      <c r="F459" s="70"/>
      <c r="G459" s="71"/>
      <c r="H459" s="71"/>
      <c r="I459" s="72"/>
      <c r="J459" s="72"/>
      <c r="K459" s="67"/>
      <c r="L459" s="67"/>
      <c r="M459" s="73" t="s">
        <v>110</v>
      </c>
      <c r="N459" s="76"/>
      <c r="O459" s="75"/>
    </row>
    <row r="460" spans="2:15" x14ac:dyDescent="0.25">
      <c r="B460" s="66">
        <v>447</v>
      </c>
      <c r="C460" s="67"/>
      <c r="D460" s="68"/>
      <c r="E460" s="69"/>
      <c r="F460" s="70"/>
      <c r="G460" s="71"/>
      <c r="H460" s="71"/>
      <c r="I460" s="72"/>
      <c r="J460" s="72"/>
      <c r="K460" s="67"/>
      <c r="L460" s="67"/>
      <c r="M460" s="73" t="s">
        <v>110</v>
      </c>
      <c r="N460" s="76"/>
      <c r="O460" s="75"/>
    </row>
    <row r="461" spans="2:15" x14ac:dyDescent="0.25">
      <c r="B461" s="66">
        <v>448</v>
      </c>
      <c r="C461" s="67"/>
      <c r="D461" s="68"/>
      <c r="E461" s="69"/>
      <c r="F461" s="70"/>
      <c r="G461" s="71"/>
      <c r="H461" s="71"/>
      <c r="I461" s="72"/>
      <c r="J461" s="72"/>
      <c r="K461" s="67"/>
      <c r="L461" s="67"/>
      <c r="M461" s="73" t="s">
        <v>110</v>
      </c>
      <c r="N461" s="76"/>
      <c r="O461" s="75"/>
    </row>
    <row r="462" spans="2:15" x14ac:dyDescent="0.25">
      <c r="B462" s="66">
        <v>449</v>
      </c>
      <c r="C462" s="67"/>
      <c r="D462" s="68"/>
      <c r="E462" s="69"/>
      <c r="F462" s="70"/>
      <c r="G462" s="71"/>
      <c r="H462" s="71"/>
      <c r="I462" s="72"/>
      <c r="J462" s="72"/>
      <c r="K462" s="67"/>
      <c r="L462" s="67"/>
      <c r="M462" s="73" t="s">
        <v>110</v>
      </c>
      <c r="N462" s="76"/>
      <c r="O462" s="75"/>
    </row>
    <row r="463" spans="2:15" x14ac:dyDescent="0.25">
      <c r="B463" s="66">
        <v>450</v>
      </c>
      <c r="C463" s="67"/>
      <c r="D463" s="68"/>
      <c r="E463" s="69"/>
      <c r="F463" s="70"/>
      <c r="G463" s="71"/>
      <c r="H463" s="71"/>
      <c r="I463" s="72"/>
      <c r="J463" s="72"/>
      <c r="K463" s="67"/>
      <c r="L463" s="67"/>
      <c r="M463" s="73" t="s">
        <v>110</v>
      </c>
      <c r="N463" s="76"/>
      <c r="O463" s="75"/>
    </row>
    <row r="464" spans="2:15" x14ac:dyDescent="0.25">
      <c r="B464" s="66">
        <v>451</v>
      </c>
      <c r="C464" s="67"/>
      <c r="D464" s="68"/>
      <c r="E464" s="69"/>
      <c r="F464" s="70"/>
      <c r="G464" s="71"/>
      <c r="H464" s="71"/>
      <c r="I464" s="72"/>
      <c r="J464" s="72"/>
      <c r="K464" s="67"/>
      <c r="L464" s="67"/>
      <c r="M464" s="73" t="s">
        <v>110</v>
      </c>
      <c r="N464" s="76"/>
      <c r="O464" s="75"/>
    </row>
    <row r="465" spans="2:15" x14ac:dyDescent="0.25">
      <c r="B465" s="66">
        <v>452</v>
      </c>
      <c r="C465" s="67"/>
      <c r="D465" s="68"/>
      <c r="E465" s="69"/>
      <c r="F465" s="70"/>
      <c r="G465" s="71"/>
      <c r="H465" s="71"/>
      <c r="I465" s="72"/>
      <c r="J465" s="72"/>
      <c r="K465" s="67"/>
      <c r="L465" s="67"/>
      <c r="M465" s="73" t="s">
        <v>110</v>
      </c>
      <c r="N465" s="76"/>
      <c r="O465" s="75"/>
    </row>
    <row r="466" spans="2:15" x14ac:dyDescent="0.25">
      <c r="B466" s="66">
        <v>453</v>
      </c>
      <c r="C466" s="67"/>
      <c r="D466" s="68"/>
      <c r="E466" s="69"/>
      <c r="F466" s="70"/>
      <c r="G466" s="71"/>
      <c r="H466" s="71"/>
      <c r="I466" s="72"/>
      <c r="J466" s="72"/>
      <c r="K466" s="67"/>
      <c r="L466" s="67"/>
      <c r="M466" s="73" t="s">
        <v>110</v>
      </c>
      <c r="N466" s="76"/>
      <c r="O466" s="75"/>
    </row>
    <row r="467" spans="2:15" x14ac:dyDescent="0.25">
      <c r="B467" s="66">
        <v>454</v>
      </c>
      <c r="C467" s="67"/>
      <c r="D467" s="68"/>
      <c r="E467" s="69"/>
      <c r="F467" s="70"/>
      <c r="G467" s="71"/>
      <c r="H467" s="71"/>
      <c r="I467" s="72"/>
      <c r="J467" s="72"/>
      <c r="K467" s="67"/>
      <c r="L467" s="67"/>
      <c r="M467" s="73" t="s">
        <v>110</v>
      </c>
      <c r="N467" s="76"/>
      <c r="O467" s="75"/>
    </row>
    <row r="468" spans="2:15" x14ac:dyDescent="0.25">
      <c r="B468" s="66">
        <v>455</v>
      </c>
      <c r="C468" s="67"/>
      <c r="D468" s="68"/>
      <c r="E468" s="69"/>
      <c r="F468" s="70"/>
      <c r="G468" s="71"/>
      <c r="H468" s="71"/>
      <c r="I468" s="72"/>
      <c r="J468" s="72"/>
      <c r="K468" s="67"/>
      <c r="L468" s="67"/>
      <c r="M468" s="73" t="s">
        <v>110</v>
      </c>
      <c r="N468" s="76"/>
      <c r="O468" s="75"/>
    </row>
    <row r="469" spans="2:15" x14ac:dyDescent="0.25">
      <c r="B469" s="66">
        <v>456</v>
      </c>
      <c r="C469" s="67"/>
      <c r="D469" s="68"/>
      <c r="E469" s="69"/>
      <c r="F469" s="70"/>
      <c r="G469" s="71"/>
      <c r="H469" s="71"/>
      <c r="I469" s="72"/>
      <c r="J469" s="72"/>
      <c r="K469" s="67"/>
      <c r="L469" s="67"/>
      <c r="M469" s="73" t="s">
        <v>110</v>
      </c>
      <c r="N469" s="76"/>
      <c r="O469" s="75"/>
    </row>
    <row r="470" spans="2:15" x14ac:dyDescent="0.25">
      <c r="B470" s="66">
        <v>457</v>
      </c>
      <c r="C470" s="67"/>
      <c r="D470" s="68"/>
      <c r="E470" s="69"/>
      <c r="F470" s="70"/>
      <c r="G470" s="71"/>
      <c r="H470" s="71"/>
      <c r="I470" s="72"/>
      <c r="J470" s="72"/>
      <c r="K470" s="67"/>
      <c r="L470" s="67"/>
      <c r="M470" s="73" t="s">
        <v>110</v>
      </c>
      <c r="N470" s="76"/>
      <c r="O470" s="75"/>
    </row>
    <row r="471" spans="2:15" x14ac:dyDescent="0.25">
      <c r="B471" s="66">
        <v>458</v>
      </c>
      <c r="C471" s="67"/>
      <c r="D471" s="68"/>
      <c r="E471" s="69"/>
      <c r="F471" s="70"/>
      <c r="G471" s="71"/>
      <c r="H471" s="71"/>
      <c r="I471" s="72"/>
      <c r="J471" s="72"/>
      <c r="K471" s="67"/>
      <c r="L471" s="67"/>
      <c r="M471" s="73" t="s">
        <v>110</v>
      </c>
      <c r="N471" s="76"/>
      <c r="O471" s="75"/>
    </row>
    <row r="472" spans="2:15" x14ac:dyDescent="0.25">
      <c r="B472" s="66">
        <v>459</v>
      </c>
      <c r="C472" s="67"/>
      <c r="D472" s="68"/>
      <c r="E472" s="69"/>
      <c r="F472" s="70"/>
      <c r="G472" s="71"/>
      <c r="H472" s="71"/>
      <c r="I472" s="72"/>
      <c r="J472" s="72"/>
      <c r="K472" s="67"/>
      <c r="L472" s="67"/>
      <c r="M472" s="73" t="s">
        <v>110</v>
      </c>
      <c r="N472" s="76"/>
      <c r="O472" s="75"/>
    </row>
    <row r="473" spans="2:15" x14ac:dyDescent="0.25">
      <c r="B473" s="66">
        <v>460</v>
      </c>
      <c r="C473" s="67"/>
      <c r="D473" s="68"/>
      <c r="E473" s="69"/>
      <c r="F473" s="70"/>
      <c r="G473" s="71"/>
      <c r="H473" s="71"/>
      <c r="I473" s="72"/>
      <c r="J473" s="72"/>
      <c r="K473" s="67"/>
      <c r="L473" s="67"/>
      <c r="M473" s="73" t="s">
        <v>110</v>
      </c>
      <c r="N473" s="76"/>
      <c r="O473" s="75"/>
    </row>
    <row r="474" spans="2:15" x14ac:dyDescent="0.25">
      <c r="B474" s="66">
        <v>461</v>
      </c>
      <c r="C474" s="67"/>
      <c r="D474" s="68"/>
      <c r="E474" s="69"/>
      <c r="F474" s="70"/>
      <c r="G474" s="71"/>
      <c r="H474" s="71"/>
      <c r="I474" s="72"/>
      <c r="J474" s="72"/>
      <c r="K474" s="67"/>
      <c r="L474" s="67"/>
      <c r="M474" s="73" t="s">
        <v>110</v>
      </c>
      <c r="N474" s="76"/>
      <c r="O474" s="75"/>
    </row>
    <row r="475" spans="2:15" x14ac:dyDescent="0.25">
      <c r="B475" s="66">
        <v>462</v>
      </c>
      <c r="C475" s="67"/>
      <c r="D475" s="68"/>
      <c r="E475" s="69"/>
      <c r="F475" s="70"/>
      <c r="G475" s="71"/>
      <c r="H475" s="71"/>
      <c r="I475" s="72"/>
      <c r="J475" s="72"/>
      <c r="K475" s="67"/>
      <c r="L475" s="67"/>
      <c r="M475" s="73" t="s">
        <v>110</v>
      </c>
      <c r="N475" s="76"/>
      <c r="O475" s="75"/>
    </row>
    <row r="476" spans="2:15" x14ac:dyDescent="0.25">
      <c r="B476" s="66">
        <v>463</v>
      </c>
      <c r="C476" s="67"/>
      <c r="D476" s="68"/>
      <c r="E476" s="69"/>
      <c r="F476" s="70"/>
      <c r="G476" s="71"/>
      <c r="H476" s="71"/>
      <c r="I476" s="72"/>
      <c r="J476" s="72"/>
      <c r="K476" s="67"/>
      <c r="L476" s="67"/>
      <c r="M476" s="73" t="s">
        <v>110</v>
      </c>
      <c r="N476" s="76"/>
      <c r="O476" s="75"/>
    </row>
    <row r="477" spans="2:15" x14ac:dyDescent="0.25">
      <c r="B477" s="66">
        <v>464</v>
      </c>
      <c r="C477" s="67"/>
      <c r="D477" s="68"/>
      <c r="E477" s="69"/>
      <c r="F477" s="70"/>
      <c r="G477" s="71"/>
      <c r="H477" s="71"/>
      <c r="I477" s="72"/>
      <c r="J477" s="72"/>
      <c r="K477" s="67"/>
      <c r="L477" s="67"/>
      <c r="M477" s="73" t="s">
        <v>110</v>
      </c>
      <c r="N477" s="76"/>
      <c r="O477" s="75"/>
    </row>
    <row r="478" spans="2:15" x14ac:dyDescent="0.25">
      <c r="B478" s="66">
        <v>465</v>
      </c>
      <c r="C478" s="67"/>
      <c r="D478" s="68"/>
      <c r="E478" s="69"/>
      <c r="F478" s="70"/>
      <c r="G478" s="71"/>
      <c r="H478" s="71"/>
      <c r="I478" s="72"/>
      <c r="J478" s="72"/>
      <c r="K478" s="67"/>
      <c r="L478" s="67"/>
      <c r="M478" s="73" t="s">
        <v>110</v>
      </c>
      <c r="N478" s="76"/>
      <c r="O478" s="75"/>
    </row>
    <row r="479" spans="2:15" x14ac:dyDescent="0.25">
      <c r="B479" s="66">
        <v>466</v>
      </c>
      <c r="C479" s="67"/>
      <c r="D479" s="68"/>
      <c r="E479" s="69"/>
      <c r="F479" s="70"/>
      <c r="G479" s="71"/>
      <c r="H479" s="71"/>
      <c r="I479" s="72"/>
      <c r="J479" s="72"/>
      <c r="K479" s="67"/>
      <c r="L479" s="67"/>
      <c r="M479" s="73" t="s">
        <v>110</v>
      </c>
      <c r="N479" s="76"/>
      <c r="O479" s="75"/>
    </row>
    <row r="480" spans="2:15" x14ac:dyDescent="0.25">
      <c r="B480" s="66">
        <v>467</v>
      </c>
      <c r="C480" s="67"/>
      <c r="D480" s="68"/>
      <c r="E480" s="69"/>
      <c r="F480" s="70"/>
      <c r="G480" s="71"/>
      <c r="H480" s="71"/>
      <c r="I480" s="72"/>
      <c r="J480" s="72"/>
      <c r="K480" s="67"/>
      <c r="L480" s="67"/>
      <c r="M480" s="73" t="s">
        <v>110</v>
      </c>
      <c r="N480" s="76"/>
      <c r="O480" s="75"/>
    </row>
    <row r="481" spans="2:15" x14ac:dyDescent="0.25">
      <c r="B481" s="66">
        <v>468</v>
      </c>
      <c r="C481" s="67"/>
      <c r="D481" s="68"/>
      <c r="E481" s="69"/>
      <c r="F481" s="70"/>
      <c r="G481" s="71"/>
      <c r="H481" s="71"/>
      <c r="I481" s="72"/>
      <c r="J481" s="72"/>
      <c r="K481" s="67"/>
      <c r="L481" s="67"/>
      <c r="M481" s="73" t="s">
        <v>110</v>
      </c>
      <c r="N481" s="76"/>
      <c r="O481" s="75"/>
    </row>
    <row r="482" spans="2:15" x14ac:dyDescent="0.25">
      <c r="B482" s="66">
        <v>469</v>
      </c>
      <c r="C482" s="67"/>
      <c r="D482" s="68"/>
      <c r="E482" s="69"/>
      <c r="F482" s="70"/>
      <c r="G482" s="71"/>
      <c r="H482" s="71"/>
      <c r="I482" s="72"/>
      <c r="J482" s="72"/>
      <c r="K482" s="67"/>
      <c r="L482" s="67"/>
      <c r="M482" s="73" t="s">
        <v>110</v>
      </c>
      <c r="N482" s="76"/>
      <c r="O482" s="75"/>
    </row>
    <row r="483" spans="2:15" x14ac:dyDescent="0.25">
      <c r="B483" s="66">
        <v>470</v>
      </c>
      <c r="C483" s="67"/>
      <c r="D483" s="68"/>
      <c r="E483" s="69"/>
      <c r="F483" s="70"/>
      <c r="G483" s="71"/>
      <c r="H483" s="71"/>
      <c r="I483" s="72"/>
      <c r="J483" s="72"/>
      <c r="K483" s="67"/>
      <c r="L483" s="67"/>
      <c r="M483" s="73" t="s">
        <v>110</v>
      </c>
      <c r="N483" s="76"/>
      <c r="O483" s="75"/>
    </row>
    <row r="484" spans="2:15" x14ac:dyDescent="0.25">
      <c r="B484" s="66">
        <v>471</v>
      </c>
      <c r="C484" s="67"/>
      <c r="D484" s="68"/>
      <c r="E484" s="69"/>
      <c r="F484" s="70"/>
      <c r="G484" s="71"/>
      <c r="H484" s="71"/>
      <c r="I484" s="72"/>
      <c r="J484" s="72"/>
      <c r="K484" s="67"/>
      <c r="L484" s="67"/>
      <c r="M484" s="73" t="s">
        <v>110</v>
      </c>
      <c r="N484" s="76"/>
      <c r="O484" s="75"/>
    </row>
    <row r="485" spans="2:15" x14ac:dyDescent="0.25">
      <c r="B485" s="66">
        <v>472</v>
      </c>
      <c r="C485" s="67"/>
      <c r="D485" s="68"/>
      <c r="E485" s="69"/>
      <c r="F485" s="70"/>
      <c r="G485" s="71"/>
      <c r="H485" s="71"/>
      <c r="I485" s="72"/>
      <c r="J485" s="72"/>
      <c r="K485" s="67"/>
      <c r="L485" s="67"/>
      <c r="M485" s="73" t="s">
        <v>110</v>
      </c>
      <c r="N485" s="76"/>
      <c r="O485" s="75"/>
    </row>
    <row r="486" spans="2:15" x14ac:dyDescent="0.25">
      <c r="B486" s="66">
        <v>473</v>
      </c>
      <c r="C486" s="67"/>
      <c r="D486" s="68"/>
      <c r="E486" s="69"/>
      <c r="F486" s="70"/>
      <c r="G486" s="71"/>
      <c r="H486" s="71"/>
      <c r="I486" s="72"/>
      <c r="J486" s="72"/>
      <c r="K486" s="67"/>
      <c r="L486" s="67"/>
      <c r="M486" s="73" t="s">
        <v>110</v>
      </c>
      <c r="N486" s="76"/>
      <c r="O486" s="75"/>
    </row>
    <row r="487" spans="2:15" x14ac:dyDescent="0.25">
      <c r="B487" s="66">
        <v>474</v>
      </c>
      <c r="C487" s="67"/>
      <c r="D487" s="68"/>
      <c r="E487" s="69"/>
      <c r="F487" s="70"/>
      <c r="G487" s="71"/>
      <c r="H487" s="71"/>
      <c r="I487" s="72"/>
      <c r="J487" s="72"/>
      <c r="K487" s="67"/>
      <c r="L487" s="67"/>
      <c r="M487" s="73" t="s">
        <v>110</v>
      </c>
      <c r="N487" s="76"/>
      <c r="O487" s="75"/>
    </row>
    <row r="488" spans="2:15" x14ac:dyDescent="0.25">
      <c r="B488" s="66">
        <v>475</v>
      </c>
      <c r="C488" s="67"/>
      <c r="D488" s="68"/>
      <c r="E488" s="69"/>
      <c r="F488" s="70"/>
      <c r="G488" s="71"/>
      <c r="H488" s="71"/>
      <c r="I488" s="72"/>
      <c r="J488" s="72"/>
      <c r="K488" s="67"/>
      <c r="L488" s="67"/>
      <c r="M488" s="73" t="s">
        <v>110</v>
      </c>
      <c r="N488" s="76"/>
      <c r="O488" s="75"/>
    </row>
    <row r="489" spans="2:15" x14ac:dyDescent="0.25">
      <c r="B489" s="66">
        <v>476</v>
      </c>
      <c r="C489" s="67"/>
      <c r="D489" s="68"/>
      <c r="E489" s="69"/>
      <c r="F489" s="70"/>
      <c r="G489" s="71"/>
      <c r="H489" s="71"/>
      <c r="I489" s="72"/>
      <c r="J489" s="72"/>
      <c r="K489" s="67"/>
      <c r="L489" s="67"/>
      <c r="M489" s="73" t="s">
        <v>110</v>
      </c>
      <c r="N489" s="76"/>
      <c r="O489" s="75"/>
    </row>
    <row r="490" spans="2:15" x14ac:dyDescent="0.25">
      <c r="B490" s="66">
        <v>477</v>
      </c>
      <c r="C490" s="67"/>
      <c r="D490" s="68"/>
      <c r="E490" s="69"/>
      <c r="F490" s="70"/>
      <c r="G490" s="71"/>
      <c r="H490" s="71"/>
      <c r="I490" s="72"/>
      <c r="J490" s="72"/>
      <c r="K490" s="67"/>
      <c r="L490" s="67"/>
      <c r="M490" s="73" t="s">
        <v>110</v>
      </c>
      <c r="N490" s="76"/>
      <c r="O490" s="75"/>
    </row>
    <row r="491" spans="2:15" x14ac:dyDescent="0.25">
      <c r="B491" s="66">
        <v>478</v>
      </c>
      <c r="C491" s="67"/>
      <c r="D491" s="68"/>
      <c r="E491" s="69"/>
      <c r="F491" s="70"/>
      <c r="G491" s="71"/>
      <c r="H491" s="71"/>
      <c r="I491" s="72"/>
      <c r="J491" s="72"/>
      <c r="K491" s="67"/>
      <c r="L491" s="67"/>
      <c r="M491" s="73" t="s">
        <v>110</v>
      </c>
      <c r="N491" s="76"/>
      <c r="O491" s="75"/>
    </row>
    <row r="492" spans="2:15" x14ac:dyDescent="0.25">
      <c r="B492" s="66">
        <v>479</v>
      </c>
      <c r="C492" s="67"/>
      <c r="D492" s="68"/>
      <c r="E492" s="69"/>
      <c r="F492" s="70"/>
      <c r="G492" s="71"/>
      <c r="H492" s="71"/>
      <c r="I492" s="72"/>
      <c r="J492" s="72"/>
      <c r="K492" s="67"/>
      <c r="L492" s="67"/>
      <c r="M492" s="73" t="s">
        <v>110</v>
      </c>
      <c r="N492" s="76"/>
      <c r="O492" s="75"/>
    </row>
    <row r="493" spans="2:15" x14ac:dyDescent="0.25">
      <c r="B493" s="66">
        <v>480</v>
      </c>
      <c r="C493" s="67"/>
      <c r="D493" s="68"/>
      <c r="E493" s="69"/>
      <c r="F493" s="70"/>
      <c r="G493" s="71"/>
      <c r="H493" s="71"/>
      <c r="I493" s="72"/>
      <c r="J493" s="72"/>
      <c r="K493" s="67"/>
      <c r="L493" s="67"/>
      <c r="M493" s="73" t="s">
        <v>110</v>
      </c>
      <c r="N493" s="76"/>
      <c r="O493" s="75"/>
    </row>
    <row r="494" spans="2:15" x14ac:dyDescent="0.25">
      <c r="B494" s="66">
        <v>481</v>
      </c>
      <c r="C494" s="67"/>
      <c r="D494" s="68"/>
      <c r="E494" s="69"/>
      <c r="F494" s="70"/>
      <c r="G494" s="71"/>
      <c r="H494" s="71"/>
      <c r="I494" s="72"/>
      <c r="J494" s="72"/>
      <c r="K494" s="67"/>
      <c r="L494" s="67"/>
      <c r="M494" s="73" t="s">
        <v>110</v>
      </c>
      <c r="N494" s="76"/>
      <c r="O494" s="75"/>
    </row>
    <row r="495" spans="2:15" x14ac:dyDescent="0.25">
      <c r="B495" s="66">
        <v>482</v>
      </c>
      <c r="C495" s="67"/>
      <c r="D495" s="68"/>
      <c r="E495" s="69"/>
      <c r="F495" s="70"/>
      <c r="G495" s="71"/>
      <c r="H495" s="71"/>
      <c r="I495" s="72"/>
      <c r="J495" s="72"/>
      <c r="K495" s="67"/>
      <c r="L495" s="67"/>
      <c r="M495" s="73" t="s">
        <v>110</v>
      </c>
      <c r="N495" s="76"/>
      <c r="O495" s="75"/>
    </row>
    <row r="496" spans="2:15" x14ac:dyDescent="0.25">
      <c r="B496" s="66">
        <v>483</v>
      </c>
      <c r="C496" s="67"/>
      <c r="D496" s="68"/>
      <c r="E496" s="69"/>
      <c r="F496" s="70"/>
      <c r="G496" s="71"/>
      <c r="H496" s="71"/>
      <c r="I496" s="72"/>
      <c r="J496" s="72"/>
      <c r="K496" s="67"/>
      <c r="L496" s="67"/>
      <c r="M496" s="73" t="s">
        <v>110</v>
      </c>
      <c r="N496" s="76"/>
      <c r="O496" s="75"/>
    </row>
    <row r="497" spans="2:15" x14ac:dyDescent="0.25">
      <c r="B497" s="66">
        <v>484</v>
      </c>
      <c r="C497" s="67"/>
      <c r="D497" s="68"/>
      <c r="E497" s="69"/>
      <c r="F497" s="70"/>
      <c r="G497" s="71"/>
      <c r="H497" s="71"/>
      <c r="I497" s="72"/>
      <c r="J497" s="72"/>
      <c r="K497" s="67"/>
      <c r="L497" s="67"/>
      <c r="M497" s="73" t="s">
        <v>110</v>
      </c>
      <c r="N497" s="76"/>
      <c r="O497" s="75"/>
    </row>
    <row r="498" spans="2:15" x14ac:dyDescent="0.25">
      <c r="B498" s="66">
        <v>485</v>
      </c>
      <c r="C498" s="67"/>
      <c r="D498" s="68"/>
      <c r="E498" s="69"/>
      <c r="F498" s="70"/>
      <c r="G498" s="71"/>
      <c r="H498" s="71"/>
      <c r="I498" s="72"/>
      <c r="J498" s="72"/>
      <c r="K498" s="67"/>
      <c r="L498" s="67"/>
      <c r="M498" s="73" t="s">
        <v>110</v>
      </c>
      <c r="N498" s="76"/>
      <c r="O498" s="75"/>
    </row>
    <row r="499" spans="2:15" x14ac:dyDescent="0.25">
      <c r="B499" s="66">
        <v>486</v>
      </c>
      <c r="C499" s="67"/>
      <c r="D499" s="68"/>
      <c r="E499" s="69"/>
      <c r="F499" s="70"/>
      <c r="G499" s="71"/>
      <c r="H499" s="71"/>
      <c r="I499" s="72"/>
      <c r="J499" s="72"/>
      <c r="K499" s="67"/>
      <c r="L499" s="67"/>
      <c r="M499" s="73" t="s">
        <v>110</v>
      </c>
      <c r="N499" s="76"/>
      <c r="O499" s="75"/>
    </row>
    <row r="500" spans="2:15" x14ac:dyDescent="0.25">
      <c r="B500" s="66">
        <v>487</v>
      </c>
      <c r="C500" s="67"/>
      <c r="D500" s="68"/>
      <c r="E500" s="69"/>
      <c r="F500" s="70"/>
      <c r="G500" s="71"/>
      <c r="H500" s="71"/>
      <c r="I500" s="72"/>
      <c r="J500" s="72"/>
      <c r="K500" s="67"/>
      <c r="L500" s="67"/>
      <c r="M500" s="73" t="s">
        <v>110</v>
      </c>
      <c r="N500" s="76"/>
      <c r="O500" s="75"/>
    </row>
    <row r="501" spans="2:15" x14ac:dyDescent="0.25">
      <c r="B501" s="66">
        <v>488</v>
      </c>
      <c r="C501" s="67"/>
      <c r="D501" s="68"/>
      <c r="E501" s="69"/>
      <c r="F501" s="70"/>
      <c r="G501" s="71"/>
      <c r="H501" s="71"/>
      <c r="I501" s="72"/>
      <c r="J501" s="72"/>
      <c r="K501" s="67"/>
      <c r="L501" s="67"/>
      <c r="M501" s="73" t="s">
        <v>110</v>
      </c>
      <c r="N501" s="76"/>
      <c r="O501" s="75"/>
    </row>
    <row r="502" spans="2:15" x14ac:dyDescent="0.25">
      <c r="B502" s="66">
        <v>489</v>
      </c>
      <c r="C502" s="67"/>
      <c r="D502" s="68"/>
      <c r="E502" s="69"/>
      <c r="F502" s="70"/>
      <c r="G502" s="71"/>
      <c r="H502" s="71"/>
      <c r="I502" s="72"/>
      <c r="J502" s="72"/>
      <c r="K502" s="67"/>
      <c r="L502" s="67"/>
      <c r="M502" s="73" t="s">
        <v>110</v>
      </c>
      <c r="N502" s="76"/>
      <c r="O502" s="75"/>
    </row>
    <row r="503" spans="2:15" x14ac:dyDescent="0.25">
      <c r="B503" s="66">
        <v>490</v>
      </c>
      <c r="C503" s="67"/>
      <c r="D503" s="68"/>
      <c r="E503" s="69"/>
      <c r="F503" s="70"/>
      <c r="G503" s="71"/>
      <c r="H503" s="71"/>
      <c r="I503" s="72"/>
      <c r="J503" s="72"/>
      <c r="K503" s="67"/>
      <c r="L503" s="67"/>
      <c r="M503" s="73" t="s">
        <v>110</v>
      </c>
      <c r="N503" s="76"/>
      <c r="O503" s="75"/>
    </row>
    <row r="504" spans="2:15" x14ac:dyDescent="0.25">
      <c r="B504" s="66">
        <v>491</v>
      </c>
      <c r="C504" s="67"/>
      <c r="D504" s="68"/>
      <c r="E504" s="69"/>
      <c r="F504" s="70"/>
      <c r="G504" s="71"/>
      <c r="H504" s="71"/>
      <c r="I504" s="72"/>
      <c r="J504" s="72"/>
      <c r="K504" s="67"/>
      <c r="L504" s="67"/>
      <c r="M504" s="73" t="s">
        <v>110</v>
      </c>
      <c r="N504" s="76"/>
      <c r="O504" s="75"/>
    </row>
    <row r="505" spans="2:15" x14ac:dyDescent="0.25">
      <c r="B505" s="66">
        <v>492</v>
      </c>
      <c r="C505" s="67"/>
      <c r="D505" s="68"/>
      <c r="E505" s="69"/>
      <c r="F505" s="70"/>
      <c r="G505" s="71"/>
      <c r="H505" s="71"/>
      <c r="I505" s="72"/>
      <c r="J505" s="72"/>
      <c r="K505" s="67"/>
      <c r="L505" s="67"/>
      <c r="M505" s="73" t="s">
        <v>110</v>
      </c>
      <c r="N505" s="76"/>
      <c r="O505" s="75"/>
    </row>
    <row r="506" spans="2:15" x14ac:dyDescent="0.25">
      <c r="B506" s="66">
        <v>493</v>
      </c>
      <c r="C506" s="67"/>
      <c r="D506" s="68"/>
      <c r="E506" s="69"/>
      <c r="F506" s="70"/>
      <c r="G506" s="71"/>
      <c r="H506" s="71"/>
      <c r="I506" s="72"/>
      <c r="J506" s="72"/>
      <c r="K506" s="67"/>
      <c r="L506" s="67"/>
      <c r="M506" s="73" t="s">
        <v>110</v>
      </c>
      <c r="N506" s="76"/>
      <c r="O506" s="75"/>
    </row>
    <row r="507" spans="2:15" x14ac:dyDescent="0.25">
      <c r="B507" s="66">
        <v>494</v>
      </c>
      <c r="C507" s="67"/>
      <c r="D507" s="68"/>
      <c r="E507" s="69"/>
      <c r="F507" s="70"/>
      <c r="G507" s="71"/>
      <c r="H507" s="71"/>
      <c r="I507" s="72"/>
      <c r="J507" s="72"/>
      <c r="K507" s="67"/>
      <c r="L507" s="67"/>
      <c r="M507" s="73" t="s">
        <v>110</v>
      </c>
      <c r="N507" s="76"/>
      <c r="O507" s="75"/>
    </row>
    <row r="508" spans="2:15" x14ac:dyDescent="0.25">
      <c r="B508" s="66">
        <v>495</v>
      </c>
      <c r="C508" s="67"/>
      <c r="D508" s="68"/>
      <c r="E508" s="69"/>
      <c r="F508" s="70"/>
      <c r="G508" s="71"/>
      <c r="H508" s="71"/>
      <c r="I508" s="72"/>
      <c r="J508" s="72"/>
      <c r="K508" s="67"/>
      <c r="L508" s="67"/>
      <c r="M508" s="73" t="s">
        <v>110</v>
      </c>
      <c r="N508" s="76"/>
      <c r="O508" s="75"/>
    </row>
    <row r="509" spans="2:15" x14ac:dyDescent="0.25">
      <c r="B509" s="66">
        <v>496</v>
      </c>
      <c r="C509" s="67"/>
      <c r="D509" s="68"/>
      <c r="E509" s="69"/>
      <c r="F509" s="70"/>
      <c r="G509" s="71"/>
      <c r="H509" s="71"/>
      <c r="I509" s="72"/>
      <c r="J509" s="72"/>
      <c r="K509" s="67"/>
      <c r="L509" s="67"/>
      <c r="M509" s="73" t="s">
        <v>110</v>
      </c>
      <c r="N509" s="76"/>
      <c r="O509" s="75"/>
    </row>
    <row r="510" spans="2:15" x14ac:dyDescent="0.25">
      <c r="B510" s="66">
        <v>497</v>
      </c>
      <c r="C510" s="67"/>
      <c r="D510" s="68"/>
      <c r="E510" s="69"/>
      <c r="F510" s="70"/>
      <c r="G510" s="71"/>
      <c r="H510" s="71"/>
      <c r="I510" s="72"/>
      <c r="J510" s="72"/>
      <c r="K510" s="67"/>
      <c r="L510" s="67"/>
      <c r="M510" s="73" t="s">
        <v>110</v>
      </c>
      <c r="N510" s="76"/>
      <c r="O510" s="75"/>
    </row>
    <row r="511" spans="2:15" x14ac:dyDescent="0.25">
      <c r="B511" s="66">
        <v>498</v>
      </c>
      <c r="C511" s="67"/>
      <c r="D511" s="68"/>
      <c r="E511" s="69"/>
      <c r="F511" s="70"/>
      <c r="G511" s="71"/>
      <c r="H511" s="71"/>
      <c r="I511" s="72"/>
      <c r="J511" s="72"/>
      <c r="K511" s="67"/>
      <c r="L511" s="67"/>
      <c r="M511" s="73" t="s">
        <v>110</v>
      </c>
      <c r="N511" s="76"/>
      <c r="O511" s="75"/>
    </row>
    <row r="512" spans="2:15" x14ac:dyDescent="0.25">
      <c r="B512" s="66">
        <v>499</v>
      </c>
      <c r="C512" s="67"/>
      <c r="D512" s="68"/>
      <c r="E512" s="69"/>
      <c r="F512" s="70"/>
      <c r="G512" s="71"/>
      <c r="H512" s="71"/>
      <c r="I512" s="72"/>
      <c r="J512" s="72"/>
      <c r="K512" s="67"/>
      <c r="L512" s="67"/>
      <c r="M512" s="73" t="s">
        <v>110</v>
      </c>
      <c r="N512" s="76"/>
      <c r="O512" s="75"/>
    </row>
    <row r="513" spans="2:15" x14ac:dyDescent="0.25">
      <c r="B513" s="66">
        <v>500</v>
      </c>
      <c r="C513" s="67"/>
      <c r="D513" s="68"/>
      <c r="E513" s="69"/>
      <c r="F513" s="70"/>
      <c r="G513" s="71"/>
      <c r="H513" s="71"/>
      <c r="I513" s="72"/>
      <c r="J513" s="72"/>
      <c r="K513" s="67"/>
      <c r="L513" s="67"/>
      <c r="M513" s="73" t="s">
        <v>110</v>
      </c>
      <c r="N513" s="76"/>
      <c r="O513" s="75"/>
    </row>
  </sheetData>
  <sheetProtection insertRows="0"/>
  <mergeCells count="18">
    <mergeCell ref="O12:O13"/>
    <mergeCell ref="B12:B13"/>
    <mergeCell ref="C12:C13"/>
    <mergeCell ref="D12:D13"/>
    <mergeCell ref="K12:K13"/>
    <mergeCell ref="I12:I13"/>
    <mergeCell ref="J12:J13"/>
    <mergeCell ref="L12:L13"/>
    <mergeCell ref="M12:N13"/>
    <mergeCell ref="B11:K11"/>
    <mergeCell ref="D1:M2"/>
    <mergeCell ref="B5:O6"/>
    <mergeCell ref="B7:O7"/>
    <mergeCell ref="B9:G9"/>
    <mergeCell ref="H9:O9"/>
    <mergeCell ref="D4:E4"/>
    <mergeCell ref="F4:M4"/>
    <mergeCell ref="L11:O11"/>
  </mergeCells>
  <phoneticPr fontId="24" type="noConversion"/>
  <pageMargins left="0.23622047244094491" right="0.23622047244094491" top="0.35433070866141736" bottom="0.35433070866141736" header="0.31496062992125984" footer="0.31496062992125984"/>
  <pageSetup scale="51"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showGridLines="0" zoomScaleNormal="100" workbookViewId="0">
      <selection activeCell="N19" sqref="N19"/>
    </sheetView>
  </sheetViews>
  <sheetFormatPr baseColWidth="10" defaultColWidth="6.7109375" defaultRowHeight="15" x14ac:dyDescent="0.25"/>
  <cols>
    <col min="1" max="1" width="8.28515625" customWidth="1"/>
    <col min="4" max="4" width="6.7109375" customWidth="1"/>
    <col min="9" max="9" width="6.7109375" customWidth="1"/>
  </cols>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2926863B2507C41BAEFAECB8966B4F3" ma:contentTypeVersion="16" ma:contentTypeDescription="Crear nuevo documento." ma:contentTypeScope="" ma:versionID="21d5d5a059c6e9706f4274eb27a8cce7">
  <xsd:schema xmlns:xsd="http://www.w3.org/2001/XMLSchema" xmlns:xs="http://www.w3.org/2001/XMLSchema" xmlns:p="http://schemas.microsoft.com/office/2006/metadata/properties" xmlns:ns2="63e26b19-69e4-47d3-8400-f455e1c95802" xmlns:ns3="1312cb35-50a5-42b3-b9c7-a82ffcda2372" targetNamespace="http://schemas.microsoft.com/office/2006/metadata/properties" ma:root="true" ma:fieldsID="9818ec152bb15c5a61c959519252f327" ns2:_="" ns3:_="">
    <xsd:import namespace="63e26b19-69e4-47d3-8400-f455e1c95802"/>
    <xsd:import namespace="1312cb35-50a5-42b3-b9c7-a82ffcda237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lcf76f155ced4ddcb4097134ff3c332f" minOccurs="0"/>
                <xsd:element ref="ns2:TaxCatchAll"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26b19-69e4-47d3-8400-f455e1c95802"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b478edb0-ab7a-48e6-800e-0ad0760f5f2b}" ma:internalName="TaxCatchAll" ma:showField="CatchAllData" ma:web="63e26b19-69e4-47d3-8400-f455e1c9580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12cb35-50a5-42b3-b9c7-a82ffcda237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3530c4f3-8e88-4961-bf86-e23c46b3dfc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3e26b19-69e4-47d3-8400-f455e1c95802" xsi:nil="true"/>
    <lcf76f155ced4ddcb4097134ff3c332f xmlns="1312cb35-50a5-42b3-b9c7-a82ffcda237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C558542-F6C2-4CB2-8591-A5DDF31121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26b19-69e4-47d3-8400-f455e1c95802"/>
    <ds:schemaRef ds:uri="1312cb35-50a5-42b3-b9c7-a82ffcda23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CCC594-A9F4-44B6-A3B0-FE6076A66311}">
  <ds:schemaRefs>
    <ds:schemaRef ds:uri="http://schemas.microsoft.com/sharepoint/v3/contenttype/forms"/>
  </ds:schemaRefs>
</ds:datastoreItem>
</file>

<file path=customXml/itemProps3.xml><?xml version="1.0" encoding="utf-8"?>
<ds:datastoreItem xmlns:ds="http://schemas.openxmlformats.org/officeDocument/2006/customXml" ds:itemID="{DC0A707C-5198-4AE0-8817-3A566E6A6ED9}">
  <ds:schemaRefs>
    <ds:schemaRef ds:uri="http://schemas.microsoft.com/office/2006/metadata/properties"/>
    <ds:schemaRef ds:uri="http://schemas.microsoft.com/office/infopath/2007/PartnerControls"/>
    <ds:schemaRef ds:uri="1312cb35-50a5-42b3-b9c7-a82ffcda2372"/>
    <ds:schemaRef ds:uri="63e26b19-69e4-47d3-8400-f455e1c9580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OCULTAR</vt:lpstr>
      <vt:lpstr>INFORMACION</vt:lpstr>
      <vt:lpstr>FICHA DE INSCRIPCION</vt:lpstr>
      <vt:lpstr>HOJA DE PARTICIPANTES</vt:lpstr>
      <vt:lpstr>INFO.ADICIONAL</vt:lpstr>
      <vt:lpstr>'FICHA DE INSCRIPCION'!Área_de_impresión</vt:lpstr>
      <vt:lpstr>'HOJA DE PARTICIPANTES'!Área_de_impresión</vt:lpstr>
      <vt:lpstr>EMPRESA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MREYES</dc:creator>
  <cp:lastModifiedBy>Maureen Reyes</cp:lastModifiedBy>
  <cp:lastPrinted>2026-01-28T13:22:28Z</cp:lastPrinted>
  <dcterms:created xsi:type="dcterms:W3CDTF">2017-02-24T15:42:33Z</dcterms:created>
  <dcterms:modified xsi:type="dcterms:W3CDTF">2026-03-02T22:17:28Z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0x01010070E6BA47DB55D046A2C0485C4702BB0B</vt:lpwstr>
  </property>
  <property fmtid="{D5CDD505-2E9C-101B-9397-08002B2CF9AE}" pid="3" name="Order">
    <vt:r8>1400</vt:r8>
  </property>
  <property fmtid="{D5CDD505-2E9C-101B-9397-08002B2CF9AE}" pid="4" name="MediaServiceImageTags">
    <vt:lpwstr/>
  </property>
</Properties>
</file>